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zdata-my.sharepoint.com/personal/martin_musil03_cez_cz/Documents/Plocha/"/>
    </mc:Choice>
  </mc:AlternateContent>
  <xr:revisionPtr revIDLastSave="4" documentId="8_{86F563A3-7E91-40A5-9D38-9346AE5E9962}" xr6:coauthVersionLast="47" xr6:coauthVersionMax="47" xr10:uidLastSave="{DB64C32C-DBFB-488A-80EB-FC235AD1F946}"/>
  <bookViews>
    <workbookView xWindow="-120" yWindow="-120" windowWidth="29040" windowHeight="15840" xr2:uid="{B3C6F828-3111-40B0-AFB8-C9B1DD18DF2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6" i="1" l="1"/>
  <c r="AE54" i="1"/>
  <c r="AE19" i="1"/>
  <c r="AE53" i="1"/>
  <c r="AE52" i="1"/>
  <c r="AE30" i="1"/>
  <c r="AE25" i="1"/>
  <c r="AE35" i="1"/>
  <c r="AE51" i="1"/>
  <c r="AE50" i="1"/>
  <c r="AE49" i="1"/>
  <c r="AE48" i="1"/>
  <c r="AE47" i="1"/>
  <c r="AE37" i="1"/>
  <c r="AE39" i="1"/>
  <c r="AE46" i="1"/>
  <c r="AE45" i="1"/>
  <c r="AE44" i="1"/>
  <c r="AE43" i="1"/>
  <c r="AE42" i="1"/>
  <c r="AE31" i="1"/>
  <c r="AE41" i="1"/>
  <c r="AE28" i="1"/>
  <c r="AE17" i="1"/>
  <c r="AE18" i="1"/>
  <c r="AE16" i="1"/>
  <c r="AE40" i="1"/>
  <c r="AE12" i="1"/>
  <c r="AE33" i="1"/>
  <c r="AE15" i="1"/>
  <c r="AE29" i="1"/>
  <c r="AE38" i="1"/>
  <c r="AE36" i="1"/>
  <c r="AE34" i="1"/>
  <c r="AE9" i="1"/>
  <c r="AE20" i="1"/>
  <c r="AE32" i="1"/>
  <c r="AE22" i="1"/>
  <c r="AE27" i="1"/>
  <c r="AE23" i="1"/>
  <c r="AE5" i="1"/>
  <c r="AE14" i="1"/>
  <c r="AE7" i="1"/>
  <c r="AE21" i="1"/>
  <c r="AE11" i="1"/>
  <c r="AE6" i="1"/>
  <c r="AE24" i="1"/>
  <c r="AE13" i="1"/>
  <c r="AE10" i="1"/>
  <c r="AE8" i="1"/>
</calcChain>
</file>

<file path=xl/sharedStrings.xml><?xml version="1.0" encoding="utf-8"?>
<sst xmlns="http://schemas.openxmlformats.org/spreadsheetml/2006/main" count="137" uniqueCount="83">
  <si>
    <t>Sušil David</t>
  </si>
  <si>
    <t>Muškaři Vinohrady</t>
  </si>
  <si>
    <t>Včeliš Jonáš</t>
  </si>
  <si>
    <t>Marek Vít</t>
  </si>
  <si>
    <t>MO Bělá pod Bezděsem</t>
  </si>
  <si>
    <t xml:space="preserve">Vokáč Štěpán </t>
  </si>
  <si>
    <t>Švub Richard</t>
  </si>
  <si>
    <t>MO ČRS Ostrava</t>
  </si>
  <si>
    <t>Machník Jindřich</t>
  </si>
  <si>
    <t>Lukáš Jan</t>
  </si>
  <si>
    <t>ZÚS</t>
  </si>
  <si>
    <t>Wittner Tomáš</t>
  </si>
  <si>
    <t>Rouče Jakub</t>
  </si>
  <si>
    <t>Nový Tomáš</t>
  </si>
  <si>
    <t>Vaněček Marek</t>
  </si>
  <si>
    <t>Svašek Čenda</t>
  </si>
  <si>
    <t>Kešner Matěj</t>
  </si>
  <si>
    <t>Žemlička Jan</t>
  </si>
  <si>
    <t>Králová Viktorie</t>
  </si>
  <si>
    <t>Hodek František</t>
  </si>
  <si>
    <t xml:space="preserve"> Team4teen</t>
  </si>
  <si>
    <t>Vodička Karel</t>
  </si>
  <si>
    <t>Janda Jiří</t>
  </si>
  <si>
    <t>Vedral Jakub</t>
  </si>
  <si>
    <t>Zajíček  Vojtěch</t>
  </si>
  <si>
    <t>Havlík Lukáš</t>
  </si>
  <si>
    <t>Liška Prokop</t>
  </si>
  <si>
    <t>MRS</t>
  </si>
  <si>
    <t>Karpjaková Barbora</t>
  </si>
  <si>
    <t>Komínek Adam</t>
  </si>
  <si>
    <t>Zelinka Richard</t>
  </si>
  <si>
    <t>Matzner Matyáš</t>
  </si>
  <si>
    <t>Šimon Beneš</t>
  </si>
  <si>
    <t>Vodička Josef</t>
  </si>
  <si>
    <t>Půlkrábek Josef</t>
  </si>
  <si>
    <t>Mo ČRS Sokolov</t>
  </si>
  <si>
    <t>Valíček Vít</t>
  </si>
  <si>
    <t>Martiško Jan</t>
  </si>
  <si>
    <t>Kukačka Matěj</t>
  </si>
  <si>
    <t>Čermák Jan</t>
  </si>
  <si>
    <t>Paur Lukáš</t>
  </si>
  <si>
    <t>Valderová Veronika</t>
  </si>
  <si>
    <t>Dopita Kryšpín</t>
  </si>
  <si>
    <t>Nominační závod</t>
  </si>
  <si>
    <t>Budějovický pohár</t>
  </si>
  <si>
    <t>Nahradní závod -řeka</t>
  </si>
  <si>
    <t>Nahradní závod -jezero</t>
  </si>
  <si>
    <t>Pořadí</t>
  </si>
  <si>
    <t>Body 6 Nej.</t>
  </si>
  <si>
    <t>Jméno</t>
  </si>
  <si>
    <t>Ročník</t>
  </si>
  <si>
    <t>Klub/Organizace</t>
  </si>
  <si>
    <t>P</t>
  </si>
  <si>
    <t>B</t>
  </si>
  <si>
    <t>Název</t>
  </si>
  <si>
    <t>MO České Budějovice 3</t>
  </si>
  <si>
    <t>Veronika Dejmková</t>
  </si>
  <si>
    <t>ZPČ - Klabava</t>
  </si>
  <si>
    <t>MČR - Ostravice</t>
  </si>
  <si>
    <t>Mem. Januse - Volyňka</t>
  </si>
  <si>
    <t>O pohár Jizery</t>
  </si>
  <si>
    <t>MČR - Dobrkov</t>
  </si>
  <si>
    <t>Budějovický pohár - Dobrkov</t>
  </si>
  <si>
    <t>Kasík Radek</t>
  </si>
  <si>
    <t>Kasíková Kristýna</t>
  </si>
  <si>
    <t>Ryšavá Kateřina</t>
  </si>
  <si>
    <t>Beneš Ondřej</t>
  </si>
  <si>
    <t>Riedl Luboš</t>
  </si>
  <si>
    <t>Wojnar Jindřich</t>
  </si>
  <si>
    <t>Štětina Petr</t>
  </si>
  <si>
    <t>Body Celkem</t>
  </si>
  <si>
    <t xml:space="preserve">6 nelepších </t>
  </si>
  <si>
    <t>Juniorský žebříček 2024</t>
  </si>
  <si>
    <t>Východočeský - Jitkov</t>
  </si>
  <si>
    <t>Dlauhoweský Michal</t>
  </si>
  <si>
    <t xml:space="preserve">Ambros Viktor </t>
  </si>
  <si>
    <t>Brandýs n. Labem -Team4teen</t>
  </si>
  <si>
    <t>MO ČRS Strakonice - JčM</t>
  </si>
  <si>
    <t>MO České Budějovice 3 - JčM</t>
  </si>
  <si>
    <t>Koval Marek</t>
  </si>
  <si>
    <t>Ondrušková Radana</t>
  </si>
  <si>
    <t>Straka Matyáš</t>
  </si>
  <si>
    <t>Kisiov Petr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</si>
</sst>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3300"/>
        <bgColor indexed="64"/>
      </patternFill>
    </fill>
    <fill>
      <patternFill patternType="solid">
        <fgColor rgb="FFFF3300"/>
        <bgColor rgb="FF000000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10" borderId="3" xfId="0" applyFont="1" applyFill="1" applyBorder="1" applyAlignment="1">
      <alignment horizontal="center" vertical="center"/>
    </xf>
    <xf numFmtId="0" fontId="0" fillId="7" borderId="17" xfId="0" applyFill="1" applyBorder="1"/>
    <xf numFmtId="0" fontId="9" fillId="4" borderId="1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7" borderId="1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0" fontId="9" fillId="9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shrinkToFit="1"/>
    </xf>
    <xf numFmtId="0" fontId="11" fillId="10" borderId="1" xfId="0" applyFont="1" applyFill="1" applyBorder="1" applyAlignment="1">
      <alignment horizontal="center" vertical="center" shrinkToFit="1"/>
    </xf>
    <xf numFmtId="0" fontId="9" fillId="11" borderId="20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shrinkToFit="1"/>
    </xf>
    <xf numFmtId="0" fontId="0" fillId="14" borderId="21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0" fontId="0" fillId="6" borderId="21" xfId="0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 shrinkToFit="1"/>
    </xf>
    <xf numFmtId="0" fontId="2" fillId="11" borderId="6" xfId="0" applyFont="1" applyFill="1" applyBorder="1" applyAlignment="1">
      <alignment horizontal="center" vertical="center" shrinkToFit="1"/>
    </xf>
    <xf numFmtId="0" fontId="2" fillId="14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2" fillId="15" borderId="1" xfId="0" applyFont="1" applyFill="1" applyBorder="1" applyAlignment="1">
      <alignment horizontal="center"/>
    </xf>
    <xf numFmtId="0" fontId="2" fillId="14" borderId="22" xfId="0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shrinkToFit="1"/>
    </xf>
    <xf numFmtId="0" fontId="5" fillId="7" borderId="1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5" fillId="14" borderId="15" xfId="0" applyFont="1" applyFill="1" applyBorder="1" applyAlignment="1">
      <alignment horizontal="center" vertical="center" textRotation="90"/>
    </xf>
    <xf numFmtId="0" fontId="5" fillId="14" borderId="10" xfId="0" applyFont="1" applyFill="1" applyBorder="1" applyAlignment="1">
      <alignment horizontal="center" vertical="center" textRotation="90"/>
    </xf>
    <xf numFmtId="0" fontId="8" fillId="3" borderId="15" xfId="0" applyFont="1" applyFill="1" applyBorder="1" applyAlignment="1">
      <alignment horizontal="center" vertical="center" textRotation="90"/>
    </xf>
    <xf numFmtId="0" fontId="8" fillId="3" borderId="10" xfId="0" applyFont="1" applyFill="1" applyBorder="1" applyAlignment="1">
      <alignment horizontal="center" vertical="center" textRotation="90"/>
    </xf>
    <xf numFmtId="0" fontId="6" fillId="6" borderId="15" xfId="0" applyFont="1" applyFill="1" applyBorder="1" applyAlignment="1">
      <alignment horizontal="center" vertical="center" textRotation="90"/>
    </xf>
    <xf numFmtId="0" fontId="6" fillId="6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shrinkToFit="1"/>
    </xf>
    <xf numFmtId="0" fontId="9" fillId="11" borderId="6" xfId="0" applyFont="1" applyFill="1" applyBorder="1" applyAlignment="1">
      <alignment horizontal="center" vertical="center" shrinkToFit="1"/>
    </xf>
    <xf numFmtId="0" fontId="7" fillId="7" borderId="12" xfId="0" applyFont="1" applyFill="1" applyBorder="1" applyAlignment="1">
      <alignment horizontal="center" vertical="center" textRotation="135" shrinkToFit="1"/>
    </xf>
    <xf numFmtId="0" fontId="7" fillId="7" borderId="14" xfId="0" applyFont="1" applyFill="1" applyBorder="1" applyAlignment="1">
      <alignment horizontal="center" vertical="center" textRotation="135" shrinkToFit="1"/>
    </xf>
    <xf numFmtId="0" fontId="7" fillId="7" borderId="11" xfId="0" applyFont="1" applyFill="1" applyBorder="1" applyAlignment="1">
      <alignment horizontal="center" vertical="center" textRotation="135" shrinkToFit="1"/>
    </xf>
    <xf numFmtId="0" fontId="7" fillId="7" borderId="16" xfId="0" applyFont="1" applyFill="1" applyBorder="1" applyAlignment="1">
      <alignment horizontal="center" vertical="center" textRotation="135" shrinkToFit="1"/>
    </xf>
    <xf numFmtId="0" fontId="7" fillId="7" borderId="17" xfId="0" applyFont="1" applyFill="1" applyBorder="1" applyAlignment="1">
      <alignment horizontal="center" vertical="center" textRotation="135" shrinkToFit="1"/>
    </xf>
    <xf numFmtId="0" fontId="7" fillId="7" borderId="18" xfId="0" applyFont="1" applyFill="1" applyBorder="1" applyAlignment="1">
      <alignment horizontal="center" vertical="center" textRotation="135" shrinkToFit="1"/>
    </xf>
    <xf numFmtId="0" fontId="6" fillId="8" borderId="12" xfId="0" applyFont="1" applyFill="1" applyBorder="1" applyAlignment="1">
      <alignment horizontal="center" vertical="center" textRotation="135" shrinkToFit="1"/>
    </xf>
    <xf numFmtId="0" fontId="6" fillId="8" borderId="14" xfId="0" applyFont="1" applyFill="1" applyBorder="1" applyAlignment="1">
      <alignment horizontal="center" vertical="center" textRotation="135" shrinkToFit="1"/>
    </xf>
    <xf numFmtId="0" fontId="6" fillId="8" borderId="11" xfId="0" applyFont="1" applyFill="1" applyBorder="1" applyAlignment="1">
      <alignment horizontal="center" vertical="center" textRotation="135" shrinkToFit="1"/>
    </xf>
    <xf numFmtId="0" fontId="6" fillId="8" borderId="16" xfId="0" applyFont="1" applyFill="1" applyBorder="1" applyAlignment="1">
      <alignment horizontal="center" vertical="center" textRotation="135" shrinkToFit="1"/>
    </xf>
    <xf numFmtId="0" fontId="6" fillId="8" borderId="17" xfId="0" applyFont="1" applyFill="1" applyBorder="1" applyAlignment="1">
      <alignment horizontal="center" vertical="center" textRotation="135" shrinkToFit="1"/>
    </xf>
    <xf numFmtId="0" fontId="6" fillId="8" borderId="18" xfId="0" applyFont="1" applyFill="1" applyBorder="1" applyAlignment="1">
      <alignment horizontal="center" vertical="center" textRotation="135" shrinkToFit="1"/>
    </xf>
    <xf numFmtId="0" fontId="6" fillId="9" borderId="12" xfId="0" applyFont="1" applyFill="1" applyBorder="1" applyAlignment="1">
      <alignment horizontal="center" vertical="center" textRotation="135" shrinkToFit="1"/>
    </xf>
    <xf numFmtId="0" fontId="6" fillId="9" borderId="14" xfId="0" applyFont="1" applyFill="1" applyBorder="1" applyAlignment="1">
      <alignment horizontal="center" vertical="center" textRotation="135" shrinkToFit="1"/>
    </xf>
    <xf numFmtId="0" fontId="6" fillId="9" borderId="11" xfId="0" applyFont="1" applyFill="1" applyBorder="1" applyAlignment="1">
      <alignment horizontal="center" vertical="center" textRotation="135" shrinkToFit="1"/>
    </xf>
    <xf numFmtId="0" fontId="6" fillId="9" borderId="16" xfId="0" applyFont="1" applyFill="1" applyBorder="1" applyAlignment="1">
      <alignment horizontal="center" vertical="center" textRotation="135" shrinkToFit="1"/>
    </xf>
    <xf numFmtId="0" fontId="6" fillId="9" borderId="17" xfId="0" applyFont="1" applyFill="1" applyBorder="1" applyAlignment="1">
      <alignment horizontal="center" vertical="center" textRotation="135" shrinkToFit="1"/>
    </xf>
    <xf numFmtId="0" fontId="6" fillId="9" borderId="18" xfId="0" applyFont="1" applyFill="1" applyBorder="1" applyAlignment="1">
      <alignment horizontal="center" vertical="center" textRotation="135" shrinkToFit="1"/>
    </xf>
    <xf numFmtId="0" fontId="6" fillId="5" borderId="12" xfId="0" applyFont="1" applyFill="1" applyBorder="1" applyAlignment="1">
      <alignment horizontal="center" vertical="center" textRotation="135" shrinkToFit="1"/>
    </xf>
    <xf numFmtId="0" fontId="6" fillId="5" borderId="14" xfId="0" applyFont="1" applyFill="1" applyBorder="1" applyAlignment="1">
      <alignment horizontal="center" vertical="center" textRotation="135" shrinkToFit="1"/>
    </xf>
    <xf numFmtId="0" fontId="6" fillId="5" borderId="11" xfId="0" applyFont="1" applyFill="1" applyBorder="1" applyAlignment="1">
      <alignment horizontal="center" vertical="center" textRotation="135" shrinkToFit="1"/>
    </xf>
    <xf numFmtId="0" fontId="6" fillId="5" borderId="16" xfId="0" applyFont="1" applyFill="1" applyBorder="1" applyAlignment="1">
      <alignment horizontal="center" vertical="center" textRotation="135" shrinkToFit="1"/>
    </xf>
    <xf numFmtId="0" fontId="6" fillId="5" borderId="17" xfId="0" applyFont="1" applyFill="1" applyBorder="1" applyAlignment="1">
      <alignment horizontal="center" vertical="center" textRotation="135" shrinkToFit="1"/>
    </xf>
    <xf numFmtId="0" fontId="6" fillId="5" borderId="18" xfId="0" applyFont="1" applyFill="1" applyBorder="1" applyAlignment="1">
      <alignment horizontal="center" vertical="center" textRotation="135" shrinkToFit="1"/>
    </xf>
    <xf numFmtId="0" fontId="6" fillId="10" borderId="12" xfId="0" applyFont="1" applyFill="1" applyBorder="1" applyAlignment="1">
      <alignment horizontal="center" vertical="center" textRotation="135" shrinkToFit="1"/>
    </xf>
    <xf numFmtId="0" fontId="6" fillId="10" borderId="13" xfId="0" applyFont="1" applyFill="1" applyBorder="1" applyAlignment="1">
      <alignment horizontal="center" vertical="center" textRotation="135" shrinkToFit="1"/>
    </xf>
    <xf numFmtId="0" fontId="6" fillId="10" borderId="14" xfId="0" applyFont="1" applyFill="1" applyBorder="1" applyAlignment="1">
      <alignment horizontal="center" vertical="center" textRotation="135" shrinkToFit="1"/>
    </xf>
    <xf numFmtId="0" fontId="6" fillId="10" borderId="11" xfId="0" applyFont="1" applyFill="1" applyBorder="1" applyAlignment="1">
      <alignment horizontal="center" vertical="center" textRotation="135" shrinkToFit="1"/>
    </xf>
    <xf numFmtId="0" fontId="6" fillId="10" borderId="0" xfId="0" applyFont="1" applyFill="1" applyAlignment="1">
      <alignment horizontal="center" vertical="center" textRotation="135" shrinkToFit="1"/>
    </xf>
    <xf numFmtId="0" fontId="6" fillId="10" borderId="16" xfId="0" applyFont="1" applyFill="1" applyBorder="1" applyAlignment="1">
      <alignment horizontal="center" vertical="center" textRotation="135" shrinkToFit="1"/>
    </xf>
    <xf numFmtId="0" fontId="6" fillId="10" borderId="17" xfId="0" applyFont="1" applyFill="1" applyBorder="1" applyAlignment="1">
      <alignment horizontal="center" vertical="center" textRotation="135" shrinkToFit="1"/>
    </xf>
    <xf numFmtId="0" fontId="6" fillId="10" borderId="19" xfId="0" applyFont="1" applyFill="1" applyBorder="1" applyAlignment="1">
      <alignment horizontal="center" vertical="center" textRotation="135" shrinkToFit="1"/>
    </xf>
    <xf numFmtId="0" fontId="6" fillId="10" borderId="18" xfId="0" applyFont="1" applyFill="1" applyBorder="1" applyAlignment="1">
      <alignment horizontal="center" vertical="center" textRotation="135" shrinkToFit="1"/>
    </xf>
    <xf numFmtId="0" fontId="6" fillId="4" borderId="12" xfId="0" applyFont="1" applyFill="1" applyBorder="1" applyAlignment="1">
      <alignment horizontal="center" vertical="center" textRotation="135" shrinkToFit="1"/>
    </xf>
    <xf numFmtId="0" fontId="6" fillId="4" borderId="14" xfId="0" applyFont="1" applyFill="1" applyBorder="1" applyAlignment="1">
      <alignment horizontal="center" vertical="center" textRotation="135" shrinkToFit="1"/>
    </xf>
    <xf numFmtId="0" fontId="6" fillId="4" borderId="11" xfId="0" applyFont="1" applyFill="1" applyBorder="1" applyAlignment="1">
      <alignment horizontal="center" vertical="center" textRotation="135" shrinkToFit="1"/>
    </xf>
    <xf numFmtId="0" fontId="6" fillId="4" borderId="16" xfId="0" applyFont="1" applyFill="1" applyBorder="1" applyAlignment="1">
      <alignment horizontal="center" vertical="center" textRotation="135" shrinkToFit="1"/>
    </xf>
    <xf numFmtId="0" fontId="6" fillId="4" borderId="17" xfId="0" applyFont="1" applyFill="1" applyBorder="1" applyAlignment="1">
      <alignment horizontal="center" vertical="center" textRotation="135" shrinkToFit="1"/>
    </xf>
    <xf numFmtId="0" fontId="6" fillId="4" borderId="18" xfId="0" applyFont="1" applyFill="1" applyBorder="1" applyAlignment="1">
      <alignment horizontal="center" vertical="center" textRotation="135" shrinkToFit="1"/>
    </xf>
    <xf numFmtId="0" fontId="6" fillId="11" borderId="12" xfId="0" applyFont="1" applyFill="1" applyBorder="1" applyAlignment="1">
      <alignment horizontal="center" vertical="center" textRotation="135" shrinkToFit="1"/>
    </xf>
    <xf numFmtId="0" fontId="6" fillId="11" borderId="13" xfId="0" applyFont="1" applyFill="1" applyBorder="1" applyAlignment="1">
      <alignment horizontal="center" vertical="center" textRotation="135" shrinkToFit="1"/>
    </xf>
    <xf numFmtId="0" fontId="6" fillId="11" borderId="14" xfId="0" applyFont="1" applyFill="1" applyBorder="1" applyAlignment="1">
      <alignment horizontal="center" vertical="center" textRotation="135" shrinkToFit="1"/>
    </xf>
    <xf numFmtId="0" fontId="6" fillId="11" borderId="11" xfId="0" applyFont="1" applyFill="1" applyBorder="1" applyAlignment="1">
      <alignment horizontal="center" vertical="center" textRotation="135" shrinkToFit="1"/>
    </xf>
    <xf numFmtId="0" fontId="6" fillId="11" borderId="0" xfId="0" applyFont="1" applyFill="1" applyAlignment="1">
      <alignment horizontal="center" vertical="center" textRotation="135" shrinkToFit="1"/>
    </xf>
    <xf numFmtId="0" fontId="6" fillId="11" borderId="16" xfId="0" applyFont="1" applyFill="1" applyBorder="1" applyAlignment="1">
      <alignment horizontal="center" vertical="center" textRotation="135" shrinkToFit="1"/>
    </xf>
    <xf numFmtId="0" fontId="6" fillId="11" borderId="17" xfId="0" applyFont="1" applyFill="1" applyBorder="1" applyAlignment="1">
      <alignment horizontal="center" vertical="center" textRotation="135" shrinkToFit="1"/>
    </xf>
    <xf numFmtId="0" fontId="6" fillId="11" borderId="19" xfId="0" applyFont="1" applyFill="1" applyBorder="1" applyAlignment="1">
      <alignment horizontal="center" vertical="center" textRotation="135" shrinkToFit="1"/>
    </xf>
    <xf numFmtId="0" fontId="6" fillId="11" borderId="18" xfId="0" applyFont="1" applyFill="1" applyBorder="1" applyAlignment="1">
      <alignment horizontal="center" vertical="center" textRotation="135" shrinkToFit="1"/>
    </xf>
    <xf numFmtId="0" fontId="6" fillId="3" borderId="12" xfId="0" applyFont="1" applyFill="1" applyBorder="1" applyAlignment="1">
      <alignment horizontal="center" vertical="center" textRotation="135" shrinkToFit="1"/>
    </xf>
    <xf numFmtId="0" fontId="6" fillId="3" borderId="14" xfId="0" applyFont="1" applyFill="1" applyBorder="1" applyAlignment="1">
      <alignment horizontal="center" vertical="center" textRotation="135" shrinkToFit="1"/>
    </xf>
    <xf numFmtId="0" fontId="6" fillId="3" borderId="11" xfId="0" applyFont="1" applyFill="1" applyBorder="1" applyAlignment="1">
      <alignment horizontal="center" vertical="center" textRotation="135" shrinkToFit="1"/>
    </xf>
    <xf numFmtId="0" fontId="6" fillId="3" borderId="16" xfId="0" applyFont="1" applyFill="1" applyBorder="1" applyAlignment="1">
      <alignment horizontal="center" vertical="center" textRotation="135" shrinkToFit="1"/>
    </xf>
    <xf numFmtId="0" fontId="6" fillId="3" borderId="17" xfId="0" applyFont="1" applyFill="1" applyBorder="1" applyAlignment="1">
      <alignment horizontal="center" vertical="center" textRotation="135" shrinkToFit="1"/>
    </xf>
    <xf numFmtId="0" fontId="6" fillId="3" borderId="18" xfId="0" applyFont="1" applyFill="1" applyBorder="1" applyAlignment="1">
      <alignment horizontal="center" vertical="center" textRotation="135" shrinkToFi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textRotation="90" shrinkToFit="1"/>
    </xf>
    <xf numFmtId="0" fontId="5" fillId="3" borderId="10" xfId="0" applyFont="1" applyFill="1" applyBorder="1" applyAlignment="1">
      <alignment horizontal="center" textRotation="90" shrinkToFit="1"/>
    </xf>
    <xf numFmtId="0" fontId="6" fillId="6" borderId="12" xfId="0" applyFont="1" applyFill="1" applyBorder="1" applyAlignment="1">
      <alignment horizontal="center" vertical="center" textRotation="135" shrinkToFit="1"/>
    </xf>
    <xf numFmtId="0" fontId="6" fillId="6" borderId="14" xfId="0" applyFont="1" applyFill="1" applyBorder="1" applyAlignment="1">
      <alignment horizontal="center" vertical="center" textRotation="135" shrinkToFit="1"/>
    </xf>
    <xf numFmtId="0" fontId="6" fillId="6" borderId="11" xfId="0" applyFont="1" applyFill="1" applyBorder="1" applyAlignment="1">
      <alignment horizontal="center" vertical="center" textRotation="135" shrinkToFit="1"/>
    </xf>
    <xf numFmtId="0" fontId="6" fillId="6" borderId="16" xfId="0" applyFont="1" applyFill="1" applyBorder="1" applyAlignment="1">
      <alignment horizontal="center" vertical="center" textRotation="135" shrinkToFit="1"/>
    </xf>
    <xf numFmtId="0" fontId="6" fillId="6" borderId="17" xfId="0" applyFont="1" applyFill="1" applyBorder="1" applyAlignment="1">
      <alignment horizontal="center" vertical="center" textRotation="135" shrinkToFit="1"/>
    </xf>
    <xf numFmtId="0" fontId="6" fillId="6" borderId="18" xfId="0" applyFont="1" applyFill="1" applyBorder="1" applyAlignment="1">
      <alignment horizontal="center" vertical="center" textRotation="135" shrinkToFit="1"/>
    </xf>
    <xf numFmtId="0" fontId="2" fillId="13" borderId="5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/>
    </xf>
    <xf numFmtId="0" fontId="12" fillId="15" borderId="7" xfId="0" applyFont="1" applyFill="1" applyBorder="1" applyAlignment="1">
      <alignment horizontal="center"/>
    </xf>
    <xf numFmtId="0" fontId="12" fillId="12" borderId="8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BFEEB-6E62-41E3-93A5-B7D372063B1E}">
  <dimension ref="A1:AG54"/>
  <sheetViews>
    <sheetView tabSelected="1" zoomScale="64" zoomScaleNormal="80" workbookViewId="0">
      <selection activeCell="E38" sqref="E38"/>
    </sheetView>
  </sheetViews>
  <sheetFormatPr defaultRowHeight="15" x14ac:dyDescent="0.25"/>
  <cols>
    <col min="2" max="2" width="15.7109375" bestFit="1" customWidth="1"/>
    <col min="3" max="3" width="27.5703125" bestFit="1" customWidth="1"/>
    <col min="4" max="4" width="9.5703125" bestFit="1" customWidth="1"/>
    <col min="5" max="5" width="41.28515625" bestFit="1" customWidth="1"/>
    <col min="29" max="29" width="8.5703125" customWidth="1"/>
    <col min="30" max="30" width="3.7109375" hidden="1" customWidth="1"/>
  </cols>
  <sheetData>
    <row r="1" spans="1:33" ht="26.25" customHeight="1" x14ac:dyDescent="0.25">
      <c r="A1" s="126" t="s">
        <v>72</v>
      </c>
      <c r="B1" s="127"/>
      <c r="C1" s="127"/>
      <c r="D1" s="128"/>
      <c r="E1" s="132"/>
      <c r="F1" s="105" t="s">
        <v>57</v>
      </c>
      <c r="G1" s="106"/>
      <c r="H1" s="90" t="s">
        <v>43</v>
      </c>
      <c r="I1" s="91"/>
      <c r="J1" s="134" t="s">
        <v>44</v>
      </c>
      <c r="K1" s="135"/>
      <c r="L1" s="120" t="s">
        <v>58</v>
      </c>
      <c r="M1" s="121"/>
      <c r="N1" s="72" t="s">
        <v>59</v>
      </c>
      <c r="O1" s="73"/>
      <c r="P1" s="78" t="s">
        <v>60</v>
      </c>
      <c r="Q1" s="79"/>
      <c r="R1" s="84" t="s">
        <v>73</v>
      </c>
      <c r="S1" s="85"/>
      <c r="T1" s="105" t="s">
        <v>61</v>
      </c>
      <c r="U1" s="106"/>
      <c r="V1" s="90" t="s">
        <v>62</v>
      </c>
      <c r="W1" s="91"/>
      <c r="X1" s="96" t="s">
        <v>45</v>
      </c>
      <c r="Y1" s="97"/>
      <c r="Z1" s="98"/>
      <c r="AA1" s="111" t="s">
        <v>46</v>
      </c>
      <c r="AB1" s="112"/>
      <c r="AC1" s="112"/>
      <c r="AD1" s="113"/>
      <c r="AE1" s="64" t="s">
        <v>70</v>
      </c>
      <c r="AF1" s="66" t="s">
        <v>71</v>
      </c>
      <c r="AG1" s="68" t="s">
        <v>47</v>
      </c>
    </row>
    <row r="2" spans="1:33" ht="26.25" customHeight="1" x14ac:dyDescent="0.25">
      <c r="A2" s="129"/>
      <c r="B2" s="130"/>
      <c r="C2" s="130"/>
      <c r="D2" s="131"/>
      <c r="E2" s="133"/>
      <c r="F2" s="107"/>
      <c r="G2" s="108"/>
      <c r="H2" s="92"/>
      <c r="I2" s="93"/>
      <c r="J2" s="136"/>
      <c r="K2" s="137"/>
      <c r="L2" s="122"/>
      <c r="M2" s="123"/>
      <c r="N2" s="74"/>
      <c r="O2" s="75"/>
      <c r="P2" s="80"/>
      <c r="Q2" s="81"/>
      <c r="R2" s="86"/>
      <c r="S2" s="87"/>
      <c r="T2" s="107"/>
      <c r="U2" s="108"/>
      <c r="V2" s="92"/>
      <c r="W2" s="93"/>
      <c r="X2" s="99"/>
      <c r="Y2" s="100"/>
      <c r="Z2" s="101"/>
      <c r="AA2" s="114"/>
      <c r="AB2" s="115"/>
      <c r="AC2" s="115"/>
      <c r="AD2" s="116"/>
      <c r="AE2" s="65"/>
      <c r="AF2" s="67"/>
      <c r="AG2" s="69"/>
    </row>
    <row r="3" spans="1:33" ht="82.5" customHeight="1" thickBot="1" x14ac:dyDescent="0.3">
      <c r="A3" s="129"/>
      <c r="B3" s="130"/>
      <c r="C3" s="130"/>
      <c r="D3" s="131"/>
      <c r="E3" s="133"/>
      <c r="F3" s="109"/>
      <c r="G3" s="110"/>
      <c r="H3" s="94"/>
      <c r="I3" s="95"/>
      <c r="J3" s="138"/>
      <c r="K3" s="139"/>
      <c r="L3" s="124"/>
      <c r="M3" s="125"/>
      <c r="N3" s="76"/>
      <c r="O3" s="77"/>
      <c r="P3" s="82"/>
      <c r="Q3" s="83"/>
      <c r="R3" s="88"/>
      <c r="S3" s="89"/>
      <c r="T3" s="109"/>
      <c r="U3" s="110"/>
      <c r="V3" s="94"/>
      <c r="W3" s="95"/>
      <c r="X3" s="102"/>
      <c r="Y3" s="103"/>
      <c r="Z3" s="104"/>
      <c r="AA3" s="117"/>
      <c r="AB3" s="118"/>
      <c r="AC3" s="118"/>
      <c r="AD3" s="119"/>
      <c r="AE3" s="65"/>
      <c r="AF3" s="67"/>
      <c r="AG3" s="69"/>
    </row>
    <row r="4" spans="1:33" ht="22.5" thickTop="1" thickBot="1" x14ac:dyDescent="0.4">
      <c r="A4" s="4"/>
      <c r="B4" s="61" t="s">
        <v>48</v>
      </c>
      <c r="C4" s="62" t="s">
        <v>49</v>
      </c>
      <c r="D4" s="62" t="s">
        <v>50</v>
      </c>
      <c r="E4" s="60" t="s">
        <v>51</v>
      </c>
      <c r="F4" s="5" t="s">
        <v>52</v>
      </c>
      <c r="G4" s="5" t="s">
        <v>53</v>
      </c>
      <c r="H4" s="6" t="s">
        <v>52</v>
      </c>
      <c r="I4" s="6" t="s">
        <v>53</v>
      </c>
      <c r="J4" s="7" t="s">
        <v>52</v>
      </c>
      <c r="K4" s="7" t="s">
        <v>53</v>
      </c>
      <c r="L4" s="8" t="s">
        <v>52</v>
      </c>
      <c r="M4" s="8" t="s">
        <v>53</v>
      </c>
      <c r="N4" s="9" t="s">
        <v>52</v>
      </c>
      <c r="O4" s="9" t="s">
        <v>53</v>
      </c>
      <c r="P4" s="10" t="s">
        <v>52</v>
      </c>
      <c r="Q4" s="10" t="s">
        <v>53</v>
      </c>
      <c r="R4" s="11" t="s">
        <v>52</v>
      </c>
      <c r="S4" s="11" t="s">
        <v>53</v>
      </c>
      <c r="T4" s="19" t="s">
        <v>52</v>
      </c>
      <c r="U4" s="19" t="s">
        <v>53</v>
      </c>
      <c r="V4" s="12" t="s">
        <v>52</v>
      </c>
      <c r="W4" s="12" t="s">
        <v>53</v>
      </c>
      <c r="X4" s="13" t="s">
        <v>52</v>
      </c>
      <c r="Y4" s="13" t="s">
        <v>53</v>
      </c>
      <c r="Z4" s="3" t="s">
        <v>54</v>
      </c>
      <c r="AA4" s="14" t="s">
        <v>52</v>
      </c>
      <c r="AB4" s="15" t="s">
        <v>53</v>
      </c>
      <c r="AC4" s="70" t="s">
        <v>54</v>
      </c>
      <c r="AD4" s="71"/>
      <c r="AE4" s="16"/>
      <c r="AF4" s="17"/>
      <c r="AG4" s="18"/>
    </row>
    <row r="5" spans="1:33" ht="21.75" thickBot="1" x14ac:dyDescent="0.4">
      <c r="A5" s="1">
        <v>1</v>
      </c>
      <c r="B5" s="2"/>
      <c r="C5" s="56" t="s">
        <v>0</v>
      </c>
      <c r="D5" s="20">
        <v>2006</v>
      </c>
      <c r="E5" s="36" t="s">
        <v>1</v>
      </c>
      <c r="F5" s="21">
        <v>10</v>
      </c>
      <c r="G5" s="21">
        <v>11</v>
      </c>
      <c r="H5" s="22">
        <v>1</v>
      </c>
      <c r="I5" s="22">
        <v>30</v>
      </c>
      <c r="J5" s="23">
        <v>4</v>
      </c>
      <c r="K5" s="23">
        <v>17</v>
      </c>
      <c r="L5" s="24">
        <v>7</v>
      </c>
      <c r="M5" s="24">
        <v>19</v>
      </c>
      <c r="N5" s="25"/>
      <c r="O5" s="25"/>
      <c r="P5" s="26"/>
      <c r="Q5" s="26"/>
      <c r="R5" s="27"/>
      <c r="S5" s="27"/>
      <c r="T5" s="21"/>
      <c r="U5" s="21"/>
      <c r="V5" s="22"/>
      <c r="W5" s="22"/>
      <c r="X5" s="28"/>
      <c r="Y5" s="28"/>
      <c r="Z5" s="29"/>
      <c r="AA5" s="30"/>
      <c r="AB5" s="30"/>
      <c r="AC5" s="44"/>
      <c r="AD5" s="45"/>
      <c r="AE5" s="33">
        <f>SUM(G5,I5,K5,M5,O5,Q5,S5,U5,W5,Y5,AB5)</f>
        <v>77</v>
      </c>
      <c r="AF5" s="34"/>
      <c r="AG5" s="35">
        <v>1</v>
      </c>
    </row>
    <row r="6" spans="1:33" ht="22.5" thickTop="1" thickBot="1" x14ac:dyDescent="0.4">
      <c r="A6" s="1">
        <v>2</v>
      </c>
      <c r="B6" s="2"/>
      <c r="C6" s="56" t="s">
        <v>8</v>
      </c>
      <c r="D6" s="20">
        <v>2006</v>
      </c>
      <c r="E6" s="36" t="s">
        <v>1</v>
      </c>
      <c r="F6" s="21">
        <v>4</v>
      </c>
      <c r="G6" s="21">
        <v>17</v>
      </c>
      <c r="H6" s="22">
        <v>2</v>
      </c>
      <c r="I6" s="22">
        <v>28</v>
      </c>
      <c r="J6" s="23">
        <v>3</v>
      </c>
      <c r="K6" s="23">
        <v>18</v>
      </c>
      <c r="L6" s="24">
        <v>20</v>
      </c>
      <c r="M6" s="24">
        <v>6</v>
      </c>
      <c r="N6" s="25"/>
      <c r="O6" s="25"/>
      <c r="P6" s="26"/>
      <c r="Q6" s="26"/>
      <c r="R6" s="27"/>
      <c r="S6" s="27"/>
      <c r="T6" s="21"/>
      <c r="U6" s="21"/>
      <c r="V6" s="22"/>
      <c r="W6" s="22"/>
      <c r="X6" s="28"/>
      <c r="Y6" s="28"/>
      <c r="Z6" s="29"/>
      <c r="AA6" s="30"/>
      <c r="AB6" s="30"/>
      <c r="AC6" s="31"/>
      <c r="AD6" s="32"/>
      <c r="AE6" s="37">
        <f>G6+I6+K6+M6+O6+Q6+S6+U6+W6+Y6+AB6</f>
        <v>69</v>
      </c>
      <c r="AF6" s="38"/>
      <c r="AG6" s="39">
        <v>2</v>
      </c>
    </row>
    <row r="7" spans="1:33" ht="21.75" thickBot="1" x14ac:dyDescent="0.4">
      <c r="A7" s="1">
        <v>3</v>
      </c>
      <c r="B7" s="2"/>
      <c r="C7" s="56" t="s">
        <v>14</v>
      </c>
      <c r="D7" s="20">
        <v>2008</v>
      </c>
      <c r="E7" s="36" t="s">
        <v>77</v>
      </c>
      <c r="F7" s="21">
        <v>7</v>
      </c>
      <c r="G7" s="21">
        <v>14</v>
      </c>
      <c r="H7" s="22">
        <v>3</v>
      </c>
      <c r="I7" s="22">
        <v>26</v>
      </c>
      <c r="J7" s="23">
        <v>14</v>
      </c>
      <c r="K7" s="23">
        <v>11</v>
      </c>
      <c r="L7" s="24">
        <v>8</v>
      </c>
      <c r="M7" s="24">
        <v>18</v>
      </c>
      <c r="N7" s="25"/>
      <c r="O7" s="25"/>
      <c r="P7" s="26"/>
      <c r="Q7" s="26"/>
      <c r="R7" s="27"/>
      <c r="S7" s="27"/>
      <c r="T7" s="21"/>
      <c r="U7" s="21"/>
      <c r="V7" s="22"/>
      <c r="W7" s="22"/>
      <c r="X7" s="28"/>
      <c r="Y7" s="28"/>
      <c r="Z7" s="29"/>
      <c r="AA7" s="30"/>
      <c r="AB7" s="30"/>
      <c r="AC7" s="31"/>
      <c r="AD7" s="32"/>
      <c r="AE7" s="33">
        <f>G7+I7+K7+M7+O7+Q7+S7+U7+W7+Y7+AB7</f>
        <v>69</v>
      </c>
      <c r="AF7" s="34"/>
      <c r="AG7" s="35">
        <v>3</v>
      </c>
    </row>
    <row r="8" spans="1:33" ht="21.75" thickBot="1" x14ac:dyDescent="0.4">
      <c r="A8" s="1">
        <v>4</v>
      </c>
      <c r="B8" s="2"/>
      <c r="C8" s="58" t="s">
        <v>5</v>
      </c>
      <c r="D8" s="42">
        <v>2005</v>
      </c>
      <c r="E8" s="141" t="s">
        <v>76</v>
      </c>
      <c r="F8" s="21">
        <v>9</v>
      </c>
      <c r="G8" s="21">
        <v>12</v>
      </c>
      <c r="H8" s="22">
        <v>4</v>
      </c>
      <c r="I8" s="22">
        <v>24</v>
      </c>
      <c r="J8" s="23">
        <v>5</v>
      </c>
      <c r="K8" s="23">
        <v>16</v>
      </c>
      <c r="L8" s="24">
        <v>13</v>
      </c>
      <c r="M8" s="24">
        <v>13</v>
      </c>
      <c r="N8" s="25"/>
      <c r="O8" s="25"/>
      <c r="P8" s="26"/>
      <c r="Q8" s="26"/>
      <c r="R8" s="27"/>
      <c r="S8" s="27"/>
      <c r="T8" s="21"/>
      <c r="U8" s="21"/>
      <c r="V8" s="22"/>
      <c r="W8" s="22"/>
      <c r="X8" s="28"/>
      <c r="Y8" s="28"/>
      <c r="Z8" s="29"/>
      <c r="AA8" s="30"/>
      <c r="AB8" s="30"/>
      <c r="AC8" s="31"/>
      <c r="AD8" s="32"/>
      <c r="AE8" s="33">
        <f>G8+I8+K8+M8+O8+Q8+S8+W8+Y8+AB8</f>
        <v>65</v>
      </c>
      <c r="AF8" s="34"/>
      <c r="AG8" s="35">
        <v>4</v>
      </c>
    </row>
    <row r="9" spans="1:33" ht="21.75" thickBot="1" x14ac:dyDescent="0.4">
      <c r="A9" s="1">
        <v>5</v>
      </c>
      <c r="B9" s="2"/>
      <c r="C9" s="58" t="s">
        <v>9</v>
      </c>
      <c r="D9" s="42">
        <v>2005</v>
      </c>
      <c r="E9" s="43" t="s">
        <v>10</v>
      </c>
      <c r="F9" s="21">
        <v>17</v>
      </c>
      <c r="G9" s="21">
        <v>4</v>
      </c>
      <c r="H9" s="22">
        <v>9</v>
      </c>
      <c r="I9" s="22">
        <v>14</v>
      </c>
      <c r="J9" s="23">
        <v>1</v>
      </c>
      <c r="K9" s="23">
        <v>20</v>
      </c>
      <c r="L9" s="24">
        <v>5</v>
      </c>
      <c r="M9" s="24">
        <v>21</v>
      </c>
      <c r="N9" s="25"/>
      <c r="O9" s="25"/>
      <c r="P9" s="26"/>
      <c r="Q9" s="26"/>
      <c r="R9" s="27"/>
      <c r="S9" s="27"/>
      <c r="T9" s="21"/>
      <c r="U9" s="21"/>
      <c r="V9" s="22"/>
      <c r="W9" s="22"/>
      <c r="X9" s="28"/>
      <c r="Y9" s="28"/>
      <c r="Z9" s="29"/>
      <c r="AA9" s="30"/>
      <c r="AB9" s="30"/>
      <c r="AC9" s="31"/>
      <c r="AD9" s="32"/>
      <c r="AE9" s="33">
        <f>G9+I9+K9+M9+O9+Q9+S9+U9+W9+Y9+AB9</f>
        <v>59</v>
      </c>
      <c r="AF9" s="34"/>
      <c r="AG9" s="35">
        <v>5</v>
      </c>
    </row>
    <row r="10" spans="1:33" ht="21.75" thickBot="1" x14ac:dyDescent="0.4">
      <c r="A10" s="1">
        <v>6</v>
      </c>
      <c r="B10" s="2"/>
      <c r="C10" s="56" t="s">
        <v>6</v>
      </c>
      <c r="D10" s="20">
        <v>2006</v>
      </c>
      <c r="E10" s="20" t="s">
        <v>7</v>
      </c>
      <c r="F10" s="21">
        <v>1</v>
      </c>
      <c r="G10" s="21">
        <v>20</v>
      </c>
      <c r="H10" s="22">
        <v>10</v>
      </c>
      <c r="I10" s="22">
        <v>12</v>
      </c>
      <c r="J10" s="23">
        <v>0</v>
      </c>
      <c r="K10" s="23">
        <v>0</v>
      </c>
      <c r="L10" s="24">
        <v>1</v>
      </c>
      <c r="M10" s="24">
        <v>25</v>
      </c>
      <c r="N10" s="25"/>
      <c r="O10" s="25"/>
      <c r="P10" s="26"/>
      <c r="Q10" s="26"/>
      <c r="R10" s="27"/>
      <c r="S10" s="27"/>
      <c r="T10" s="21"/>
      <c r="U10" s="21"/>
      <c r="V10" s="22"/>
      <c r="W10" s="22"/>
      <c r="X10" s="28"/>
      <c r="Y10" s="28"/>
      <c r="Z10" s="29"/>
      <c r="AA10" s="30"/>
      <c r="AB10" s="30"/>
      <c r="AC10" s="31"/>
      <c r="AD10" s="32"/>
      <c r="AE10" s="33">
        <f>SUM(G10,I10,K10,M10,O10,Q10,S10,U10,W10,Y10,AB10)</f>
        <v>57</v>
      </c>
      <c r="AF10" s="34"/>
      <c r="AG10" s="35">
        <v>6</v>
      </c>
    </row>
    <row r="11" spans="1:33" ht="21.75" thickBot="1" x14ac:dyDescent="0.4">
      <c r="A11" s="1">
        <v>7</v>
      </c>
      <c r="B11" s="2"/>
      <c r="C11" s="56" t="s">
        <v>3</v>
      </c>
      <c r="D11" s="20">
        <v>2006</v>
      </c>
      <c r="E11" s="36" t="s">
        <v>4</v>
      </c>
      <c r="F11" s="21">
        <v>5</v>
      </c>
      <c r="G11" s="21">
        <v>16</v>
      </c>
      <c r="H11" s="22">
        <v>7</v>
      </c>
      <c r="I11" s="22">
        <v>18</v>
      </c>
      <c r="J11" s="23">
        <v>0</v>
      </c>
      <c r="K11" s="23">
        <v>0</v>
      </c>
      <c r="L11" s="24">
        <v>6</v>
      </c>
      <c r="M11" s="24">
        <v>20</v>
      </c>
      <c r="N11" s="25"/>
      <c r="O11" s="25"/>
      <c r="P11" s="26"/>
      <c r="Q11" s="26"/>
      <c r="R11" s="27"/>
      <c r="S11" s="27"/>
      <c r="T11" s="21"/>
      <c r="U11" s="21"/>
      <c r="V11" s="22"/>
      <c r="W11" s="22"/>
      <c r="X11" s="28"/>
      <c r="Y11" s="28"/>
      <c r="Z11" s="29"/>
      <c r="AA11" s="30"/>
      <c r="AB11" s="30"/>
      <c r="AC11" s="31"/>
      <c r="AD11" s="32"/>
      <c r="AE11" s="33">
        <f>G11+I11+K11+M11+O11+Q11+S11+U11+W11+Y11+AB11</f>
        <v>54</v>
      </c>
      <c r="AF11" s="34"/>
      <c r="AG11" s="35">
        <v>7</v>
      </c>
    </row>
    <row r="12" spans="1:33" ht="21.75" thickBot="1" x14ac:dyDescent="0.4">
      <c r="A12" s="1">
        <v>8</v>
      </c>
      <c r="B12" s="2"/>
      <c r="C12" s="56" t="s">
        <v>11</v>
      </c>
      <c r="D12" s="20">
        <v>2008</v>
      </c>
      <c r="E12" s="142" t="s">
        <v>77</v>
      </c>
      <c r="F12" s="21">
        <v>0</v>
      </c>
      <c r="G12" s="21">
        <v>0</v>
      </c>
      <c r="H12" s="22">
        <v>5</v>
      </c>
      <c r="I12" s="22">
        <v>22</v>
      </c>
      <c r="J12" s="23">
        <v>6</v>
      </c>
      <c r="K12" s="23">
        <v>15</v>
      </c>
      <c r="L12" s="24">
        <v>15</v>
      </c>
      <c r="M12" s="24">
        <v>11</v>
      </c>
      <c r="N12" s="25"/>
      <c r="O12" s="25"/>
      <c r="P12" s="26"/>
      <c r="Q12" s="26"/>
      <c r="R12" s="27"/>
      <c r="S12" s="27"/>
      <c r="T12" s="21"/>
      <c r="U12" s="21"/>
      <c r="V12" s="22"/>
      <c r="W12" s="22"/>
      <c r="X12" s="28"/>
      <c r="Y12" s="28"/>
      <c r="Z12" s="29"/>
      <c r="AA12" s="30"/>
      <c r="AB12" s="30"/>
      <c r="AC12" s="31"/>
      <c r="AD12" s="32"/>
      <c r="AE12" s="33">
        <f>G12+I12+K12+M12+O12+Q12+S12+U12+W12+Y12+AB12</f>
        <v>48</v>
      </c>
      <c r="AF12" s="34"/>
      <c r="AG12" s="35">
        <v>8</v>
      </c>
    </row>
    <row r="13" spans="1:33" ht="21.75" thickBot="1" x14ac:dyDescent="0.4">
      <c r="A13" s="1">
        <v>9</v>
      </c>
      <c r="B13" s="2"/>
      <c r="C13" s="56" t="s">
        <v>75</v>
      </c>
      <c r="D13" s="20">
        <v>2010</v>
      </c>
      <c r="E13" s="36" t="s">
        <v>20</v>
      </c>
      <c r="F13" s="21">
        <v>2</v>
      </c>
      <c r="G13" s="21">
        <v>19</v>
      </c>
      <c r="H13" s="22">
        <v>0</v>
      </c>
      <c r="I13" s="22">
        <v>0</v>
      </c>
      <c r="J13" s="23">
        <v>13</v>
      </c>
      <c r="K13" s="23">
        <v>12</v>
      </c>
      <c r="L13" s="24">
        <v>10</v>
      </c>
      <c r="M13" s="24">
        <v>16</v>
      </c>
      <c r="N13" s="25"/>
      <c r="O13" s="25"/>
      <c r="P13" s="26"/>
      <c r="Q13" s="26"/>
      <c r="R13" s="27"/>
      <c r="S13" s="27"/>
      <c r="T13" s="21"/>
      <c r="U13" s="21"/>
      <c r="V13" s="22"/>
      <c r="W13" s="22"/>
      <c r="X13" s="28"/>
      <c r="Y13" s="28"/>
      <c r="Z13" s="29"/>
      <c r="AA13" s="30"/>
      <c r="AB13" s="30"/>
      <c r="AC13" s="31"/>
      <c r="AD13" s="32"/>
      <c r="AE13" s="33">
        <f>SUM(G13,I13,K13,M13,O13,Q13,S13,U13,W13,Y13,AB13)</f>
        <v>47</v>
      </c>
      <c r="AF13" s="34"/>
      <c r="AG13" s="35">
        <v>9</v>
      </c>
    </row>
    <row r="14" spans="1:33" ht="21.75" thickBot="1" x14ac:dyDescent="0.4">
      <c r="A14" s="1">
        <v>10</v>
      </c>
      <c r="B14" s="2"/>
      <c r="C14" s="56" t="s">
        <v>15</v>
      </c>
      <c r="D14" s="20">
        <v>2011</v>
      </c>
      <c r="E14" s="36" t="s">
        <v>1</v>
      </c>
      <c r="F14" s="21">
        <v>8</v>
      </c>
      <c r="G14" s="21">
        <v>13</v>
      </c>
      <c r="H14" s="22">
        <v>0</v>
      </c>
      <c r="I14" s="22">
        <v>0</v>
      </c>
      <c r="J14" s="23">
        <v>16</v>
      </c>
      <c r="K14" s="23">
        <v>9</v>
      </c>
      <c r="L14" s="24">
        <v>4</v>
      </c>
      <c r="M14" s="24">
        <v>22</v>
      </c>
      <c r="N14" s="25"/>
      <c r="O14" s="25"/>
      <c r="P14" s="26"/>
      <c r="Q14" s="26"/>
      <c r="R14" s="27"/>
      <c r="S14" s="27"/>
      <c r="T14" s="21"/>
      <c r="U14" s="21"/>
      <c r="V14" s="22"/>
      <c r="W14" s="22"/>
      <c r="X14" s="28"/>
      <c r="Y14" s="28"/>
      <c r="Z14" s="29"/>
      <c r="AA14" s="30"/>
      <c r="AB14" s="30"/>
      <c r="AC14" s="31"/>
      <c r="AD14" s="32"/>
      <c r="AE14" s="33">
        <f>G14+I14+K14+M14+O14+Q14+S14+U14+W14+Y14+AB14</f>
        <v>44</v>
      </c>
      <c r="AF14" s="34"/>
      <c r="AG14" s="35">
        <v>10</v>
      </c>
    </row>
    <row r="15" spans="1:33" ht="21.75" thickBot="1" x14ac:dyDescent="0.4">
      <c r="A15" s="1">
        <v>11</v>
      </c>
      <c r="B15" s="2"/>
      <c r="C15" s="58" t="s">
        <v>2</v>
      </c>
      <c r="D15" s="42">
        <v>2005</v>
      </c>
      <c r="E15" s="43" t="s">
        <v>1</v>
      </c>
      <c r="F15" s="21">
        <v>0</v>
      </c>
      <c r="G15" s="21">
        <v>0</v>
      </c>
      <c r="H15" s="22">
        <v>6</v>
      </c>
      <c r="I15" s="22">
        <v>20</v>
      </c>
      <c r="J15" s="23">
        <v>0</v>
      </c>
      <c r="K15" s="23">
        <v>0</v>
      </c>
      <c r="L15" s="24">
        <v>3</v>
      </c>
      <c r="M15" s="24">
        <v>23</v>
      </c>
      <c r="N15" s="25"/>
      <c r="O15" s="25"/>
      <c r="P15" s="26"/>
      <c r="Q15" s="26"/>
      <c r="R15" s="27"/>
      <c r="S15" s="27"/>
      <c r="T15" s="21"/>
      <c r="U15" s="21"/>
      <c r="V15" s="22"/>
      <c r="W15" s="22"/>
      <c r="X15" s="28"/>
      <c r="Y15" s="28"/>
      <c r="Z15" s="29"/>
      <c r="AA15" s="30"/>
      <c r="AB15" s="30"/>
      <c r="AC15" s="31"/>
      <c r="AD15" s="32"/>
      <c r="AE15" s="33">
        <f>G15+I15+K15+M15+O15+Q15+S15+U15+W15+Y15+AB15</f>
        <v>43</v>
      </c>
      <c r="AF15" s="34"/>
      <c r="AG15" s="35">
        <v>11</v>
      </c>
    </row>
    <row r="16" spans="1:33" ht="21.75" thickBot="1" x14ac:dyDescent="0.4">
      <c r="A16" s="1">
        <v>12</v>
      </c>
      <c r="B16" s="2"/>
      <c r="C16" s="56" t="s">
        <v>12</v>
      </c>
      <c r="D16" s="20">
        <v>2008</v>
      </c>
      <c r="E16" s="36" t="s">
        <v>77</v>
      </c>
      <c r="F16" s="21">
        <v>0</v>
      </c>
      <c r="G16" s="21">
        <v>0</v>
      </c>
      <c r="H16" s="22">
        <v>8</v>
      </c>
      <c r="I16" s="22">
        <v>16</v>
      </c>
      <c r="J16" s="23">
        <v>7</v>
      </c>
      <c r="K16" s="23">
        <v>14</v>
      </c>
      <c r="L16" s="24">
        <v>0</v>
      </c>
      <c r="M16" s="24">
        <v>0</v>
      </c>
      <c r="N16" s="25"/>
      <c r="O16" s="25"/>
      <c r="P16" s="26"/>
      <c r="Q16" s="26"/>
      <c r="R16" s="27"/>
      <c r="S16" s="27"/>
      <c r="T16" s="21"/>
      <c r="U16" s="21"/>
      <c r="V16" s="22"/>
      <c r="W16" s="22"/>
      <c r="X16" s="28"/>
      <c r="Y16" s="28"/>
      <c r="Z16" s="29"/>
      <c r="AA16" s="30"/>
      <c r="AB16" s="30"/>
      <c r="AC16" s="31"/>
      <c r="AD16" s="32"/>
      <c r="AE16" s="33">
        <f>G16+I16+K16+M16+O16+Q16+S16+U16+W16+Y16+AB16</f>
        <v>30</v>
      </c>
      <c r="AF16" s="34"/>
      <c r="AG16" s="35">
        <v>12</v>
      </c>
    </row>
    <row r="17" spans="1:33" ht="21.75" thickBot="1" x14ac:dyDescent="0.4">
      <c r="A17" s="1">
        <v>13</v>
      </c>
      <c r="B17" s="2"/>
      <c r="C17" s="56" t="s">
        <v>19</v>
      </c>
      <c r="D17" s="20">
        <v>2008</v>
      </c>
      <c r="E17" s="36" t="s">
        <v>1</v>
      </c>
      <c r="F17" s="21">
        <v>0</v>
      </c>
      <c r="G17" s="21">
        <v>0</v>
      </c>
      <c r="H17" s="22">
        <v>0</v>
      </c>
      <c r="I17" s="22">
        <v>0</v>
      </c>
      <c r="J17" s="23">
        <v>8</v>
      </c>
      <c r="K17" s="23">
        <v>13</v>
      </c>
      <c r="L17" s="24">
        <v>11</v>
      </c>
      <c r="M17" s="24">
        <v>15</v>
      </c>
      <c r="N17" s="25"/>
      <c r="O17" s="25"/>
      <c r="P17" s="26"/>
      <c r="Q17" s="26"/>
      <c r="R17" s="27"/>
      <c r="S17" s="27"/>
      <c r="T17" s="21"/>
      <c r="U17" s="21"/>
      <c r="V17" s="22"/>
      <c r="W17" s="22"/>
      <c r="X17" s="28"/>
      <c r="Y17" s="28"/>
      <c r="Z17" s="29"/>
      <c r="AA17" s="30"/>
      <c r="AB17" s="30"/>
      <c r="AC17" s="31"/>
      <c r="AD17" s="32"/>
      <c r="AE17" s="33">
        <f>G17+I17+K17+M17+O17+Q17+S17+U17+W17+Y17+AB17</f>
        <v>28</v>
      </c>
      <c r="AF17" s="34"/>
      <c r="AG17" s="35">
        <v>13</v>
      </c>
    </row>
    <row r="18" spans="1:33" ht="21.75" thickBot="1" x14ac:dyDescent="0.4">
      <c r="A18" s="1">
        <v>14</v>
      </c>
      <c r="B18" s="2"/>
      <c r="C18" s="56" t="s">
        <v>16</v>
      </c>
      <c r="D18" s="20">
        <v>2011</v>
      </c>
      <c r="E18" s="36" t="s">
        <v>77</v>
      </c>
      <c r="F18" s="21">
        <v>0</v>
      </c>
      <c r="G18" s="21">
        <v>0</v>
      </c>
      <c r="H18" s="22">
        <v>0</v>
      </c>
      <c r="I18" s="22">
        <v>0</v>
      </c>
      <c r="J18" s="23">
        <v>2</v>
      </c>
      <c r="K18" s="23">
        <v>19</v>
      </c>
      <c r="L18" s="24">
        <v>21</v>
      </c>
      <c r="M18" s="24">
        <v>5</v>
      </c>
      <c r="N18" s="25"/>
      <c r="O18" s="25"/>
      <c r="P18" s="26"/>
      <c r="Q18" s="26"/>
      <c r="R18" s="27"/>
      <c r="S18" s="27"/>
      <c r="T18" s="21"/>
      <c r="U18" s="21"/>
      <c r="V18" s="22"/>
      <c r="W18" s="22"/>
      <c r="X18" s="28"/>
      <c r="Y18" s="28"/>
      <c r="Z18" s="29"/>
      <c r="AA18" s="30"/>
      <c r="AB18" s="30"/>
      <c r="AC18" s="31"/>
      <c r="AD18" s="32"/>
      <c r="AE18" s="33">
        <f>G18+I18+K18+M18+O18+Q18+S18+U18+W18+Y18+AB18</f>
        <v>24</v>
      </c>
      <c r="AF18" s="34"/>
      <c r="AG18" s="35">
        <v>14</v>
      </c>
    </row>
    <row r="19" spans="1:33" ht="21.75" thickBot="1" x14ac:dyDescent="0.4">
      <c r="A19" s="1">
        <v>15</v>
      </c>
      <c r="B19" s="2"/>
      <c r="C19" s="56" t="s">
        <v>74</v>
      </c>
      <c r="D19" s="20"/>
      <c r="E19" s="36" t="s">
        <v>77</v>
      </c>
      <c r="F19" s="21">
        <v>24</v>
      </c>
      <c r="G19" s="21">
        <v>0</v>
      </c>
      <c r="H19" s="22">
        <v>0</v>
      </c>
      <c r="I19" s="22">
        <v>0</v>
      </c>
      <c r="J19" s="23">
        <v>0</v>
      </c>
      <c r="K19" s="23">
        <v>0</v>
      </c>
      <c r="L19" s="24">
        <v>2</v>
      </c>
      <c r="M19" s="24">
        <v>24</v>
      </c>
      <c r="N19" s="25"/>
      <c r="O19" s="25"/>
      <c r="P19" s="26"/>
      <c r="Q19" s="26"/>
      <c r="R19" s="27"/>
      <c r="S19" s="27"/>
      <c r="T19" s="21"/>
      <c r="U19" s="21"/>
      <c r="V19" s="22"/>
      <c r="W19" s="22"/>
      <c r="X19" s="28"/>
      <c r="Y19" s="28"/>
      <c r="Z19" s="29"/>
      <c r="AA19" s="30"/>
      <c r="AB19" s="30"/>
      <c r="AC19" s="31"/>
      <c r="AD19" s="32"/>
      <c r="AE19" s="33">
        <f>G19+I19+K19+M19+O19+Q19+S19+U19+W19+Y19+AB19</f>
        <v>24</v>
      </c>
      <c r="AF19" s="34"/>
      <c r="AG19" s="35">
        <v>15</v>
      </c>
    </row>
    <row r="20" spans="1:33" ht="21.75" thickBot="1" x14ac:dyDescent="0.4">
      <c r="A20" s="1">
        <v>16</v>
      </c>
      <c r="B20" s="2"/>
      <c r="C20" s="56" t="s">
        <v>23</v>
      </c>
      <c r="D20" s="20">
        <v>2009</v>
      </c>
      <c r="E20" s="36" t="s">
        <v>1</v>
      </c>
      <c r="F20" s="21">
        <v>16</v>
      </c>
      <c r="G20" s="21">
        <v>5</v>
      </c>
      <c r="H20" s="22">
        <v>0</v>
      </c>
      <c r="I20" s="22">
        <v>0</v>
      </c>
      <c r="J20" s="23">
        <v>22</v>
      </c>
      <c r="K20" s="23">
        <v>4</v>
      </c>
      <c r="L20" s="24">
        <v>12</v>
      </c>
      <c r="M20" s="24">
        <v>14</v>
      </c>
      <c r="N20" s="25"/>
      <c r="O20" s="25"/>
      <c r="P20" s="26"/>
      <c r="Q20" s="26"/>
      <c r="R20" s="27"/>
      <c r="S20" s="27"/>
      <c r="T20" s="21"/>
      <c r="U20" s="21"/>
      <c r="V20" s="22"/>
      <c r="W20" s="22"/>
      <c r="X20" s="28"/>
      <c r="Y20" s="28"/>
      <c r="Z20" s="29"/>
      <c r="AA20" s="30"/>
      <c r="AB20" s="30"/>
      <c r="AC20" s="31"/>
      <c r="AD20" s="32"/>
      <c r="AE20" s="33">
        <f>G20+I20+K20+M20+O20+Q20+S20+U20+W20+Y20+AB20</f>
        <v>23</v>
      </c>
      <c r="AF20" s="34"/>
      <c r="AG20" s="35">
        <v>16</v>
      </c>
    </row>
    <row r="21" spans="1:33" ht="21.75" thickBot="1" x14ac:dyDescent="0.4">
      <c r="A21" s="1">
        <v>17</v>
      </c>
      <c r="B21" s="2"/>
      <c r="C21" s="56" t="s">
        <v>24</v>
      </c>
      <c r="D21" s="20">
        <v>2010</v>
      </c>
      <c r="E21" s="36" t="s">
        <v>78</v>
      </c>
      <c r="F21" s="21">
        <v>6</v>
      </c>
      <c r="G21" s="21">
        <v>15</v>
      </c>
      <c r="H21" s="22">
        <v>0</v>
      </c>
      <c r="I21" s="22">
        <v>0</v>
      </c>
      <c r="J21" s="23">
        <v>0</v>
      </c>
      <c r="K21" s="23">
        <v>0</v>
      </c>
      <c r="L21" s="24">
        <v>24</v>
      </c>
      <c r="M21" s="24">
        <v>4</v>
      </c>
      <c r="N21" s="25"/>
      <c r="O21" s="25"/>
      <c r="P21" s="26"/>
      <c r="Q21" s="26"/>
      <c r="R21" s="27"/>
      <c r="S21" s="27"/>
      <c r="T21" s="21"/>
      <c r="U21" s="21"/>
      <c r="V21" s="22"/>
      <c r="W21" s="22"/>
      <c r="X21" s="28"/>
      <c r="Y21" s="28"/>
      <c r="Z21" s="29"/>
      <c r="AA21" s="30"/>
      <c r="AB21" s="30"/>
      <c r="AC21" s="31"/>
      <c r="AD21" s="32"/>
      <c r="AE21" s="33">
        <f>SUM(G21,I21,K21,M21,O21,Q21,S21,U21,W21,Y21,AB21)</f>
        <v>19</v>
      </c>
      <c r="AF21" s="34"/>
      <c r="AG21" s="35">
        <v>17</v>
      </c>
    </row>
    <row r="22" spans="1:33" ht="21.75" thickBot="1" x14ac:dyDescent="0.4">
      <c r="A22" s="1">
        <v>18</v>
      </c>
      <c r="B22" s="2"/>
      <c r="C22" s="57" t="s">
        <v>21</v>
      </c>
      <c r="D22" s="40">
        <v>2013</v>
      </c>
      <c r="E22" s="41" t="s">
        <v>78</v>
      </c>
      <c r="F22" s="21">
        <v>12</v>
      </c>
      <c r="G22" s="21">
        <v>9</v>
      </c>
      <c r="H22" s="22">
        <v>0</v>
      </c>
      <c r="I22" s="22">
        <v>0</v>
      </c>
      <c r="J22" s="23">
        <v>21</v>
      </c>
      <c r="K22" s="23">
        <v>5</v>
      </c>
      <c r="L22" s="24">
        <v>23</v>
      </c>
      <c r="M22" s="24">
        <v>5</v>
      </c>
      <c r="N22" s="25"/>
      <c r="O22" s="25"/>
      <c r="P22" s="26"/>
      <c r="Q22" s="26"/>
      <c r="R22" s="27"/>
      <c r="S22" s="27"/>
      <c r="T22" s="21"/>
      <c r="U22" s="21"/>
      <c r="V22" s="22"/>
      <c r="W22" s="22"/>
      <c r="X22" s="28"/>
      <c r="Y22" s="28"/>
      <c r="Z22" s="29"/>
      <c r="AA22" s="30"/>
      <c r="AB22" s="30"/>
      <c r="AC22" s="31"/>
      <c r="AD22" s="32"/>
      <c r="AE22" s="33">
        <f>G22+I22+K22+M22+O22+Q22+S22+U22+W22+Y22+AB22</f>
        <v>19</v>
      </c>
      <c r="AF22" s="34"/>
      <c r="AG22" s="35">
        <v>18</v>
      </c>
    </row>
    <row r="23" spans="1:33" ht="21.75" thickBot="1" x14ac:dyDescent="0.4">
      <c r="A23" s="1">
        <v>19</v>
      </c>
      <c r="B23" s="2"/>
      <c r="C23" s="56" t="s">
        <v>33</v>
      </c>
      <c r="D23" s="20"/>
      <c r="E23" s="36" t="s">
        <v>10</v>
      </c>
      <c r="F23" s="21">
        <v>11</v>
      </c>
      <c r="G23" s="21">
        <v>10</v>
      </c>
      <c r="H23" s="22">
        <v>0</v>
      </c>
      <c r="I23" s="22">
        <v>0</v>
      </c>
      <c r="J23" s="23">
        <v>0</v>
      </c>
      <c r="K23" s="23">
        <v>0</v>
      </c>
      <c r="L23" s="24">
        <v>17</v>
      </c>
      <c r="M23" s="24">
        <v>9</v>
      </c>
      <c r="N23" s="25"/>
      <c r="O23" s="25"/>
      <c r="P23" s="26"/>
      <c r="Q23" s="26"/>
      <c r="R23" s="27"/>
      <c r="S23" s="27"/>
      <c r="T23" s="21"/>
      <c r="U23" s="21"/>
      <c r="V23" s="22"/>
      <c r="W23" s="22"/>
      <c r="X23" s="28"/>
      <c r="Y23" s="28"/>
      <c r="Z23" s="29"/>
      <c r="AA23" s="30"/>
      <c r="AB23" s="30"/>
      <c r="AC23" s="31"/>
      <c r="AD23" s="32"/>
      <c r="AE23" s="33">
        <f>G23+I23+K23+M23+O23+Q23+S23+U23+W23+Y23+AB23</f>
        <v>19</v>
      </c>
      <c r="AF23" s="34"/>
      <c r="AG23" s="35">
        <v>19</v>
      </c>
    </row>
    <row r="24" spans="1:33" ht="21.75" thickBot="1" x14ac:dyDescent="0.4">
      <c r="A24" s="1">
        <v>20</v>
      </c>
      <c r="B24" s="2"/>
      <c r="C24" s="56" t="s">
        <v>63</v>
      </c>
      <c r="D24" s="20"/>
      <c r="E24" s="36" t="s">
        <v>10</v>
      </c>
      <c r="F24" s="21">
        <v>3</v>
      </c>
      <c r="G24" s="21">
        <v>18</v>
      </c>
      <c r="H24" s="22">
        <v>0</v>
      </c>
      <c r="I24" s="22">
        <v>0</v>
      </c>
      <c r="J24" s="23">
        <v>0</v>
      </c>
      <c r="K24" s="23">
        <v>0</v>
      </c>
      <c r="L24" s="24">
        <v>0</v>
      </c>
      <c r="M24" s="24">
        <v>0</v>
      </c>
      <c r="N24" s="25"/>
      <c r="O24" s="25"/>
      <c r="P24" s="26"/>
      <c r="Q24" s="26"/>
      <c r="R24" s="27"/>
      <c r="S24" s="27"/>
      <c r="T24" s="21"/>
      <c r="U24" s="21"/>
      <c r="V24" s="22"/>
      <c r="W24" s="22"/>
      <c r="X24" s="28"/>
      <c r="Y24" s="28"/>
      <c r="Z24" s="29"/>
      <c r="AA24" s="30"/>
      <c r="AB24" s="30"/>
      <c r="AC24" s="31"/>
      <c r="AD24" s="32"/>
      <c r="AE24" s="33">
        <f>SUM(G24,I24,K24,M24,O24,Q24,S24,U24,W24,Y24,AB24)</f>
        <v>18</v>
      </c>
      <c r="AF24" s="34"/>
      <c r="AG24" s="35">
        <v>20</v>
      </c>
    </row>
    <row r="25" spans="1:33" ht="21.75" thickBot="1" x14ac:dyDescent="0.4">
      <c r="A25" s="1">
        <v>21</v>
      </c>
      <c r="B25" s="2"/>
      <c r="C25" s="56" t="s">
        <v>69</v>
      </c>
      <c r="D25" s="20"/>
      <c r="E25" s="36" t="s">
        <v>1</v>
      </c>
      <c r="F25" s="21">
        <v>0</v>
      </c>
      <c r="G25" s="21">
        <v>0</v>
      </c>
      <c r="H25" s="22">
        <v>0</v>
      </c>
      <c r="I25" s="22">
        <v>0</v>
      </c>
      <c r="J25" s="23">
        <v>20</v>
      </c>
      <c r="K25" s="23">
        <v>6</v>
      </c>
      <c r="L25" s="24">
        <v>14</v>
      </c>
      <c r="M25" s="24">
        <v>12</v>
      </c>
      <c r="N25" s="25"/>
      <c r="O25" s="25"/>
      <c r="P25" s="26"/>
      <c r="Q25" s="26"/>
      <c r="R25" s="27"/>
      <c r="S25" s="27"/>
      <c r="T25" s="21"/>
      <c r="U25" s="21"/>
      <c r="V25" s="22"/>
      <c r="W25" s="22"/>
      <c r="X25" s="28"/>
      <c r="Y25" s="28"/>
      <c r="Z25" s="29"/>
      <c r="AA25" s="30"/>
      <c r="AB25" s="30"/>
      <c r="AC25" s="31"/>
      <c r="AD25" s="32"/>
      <c r="AE25" s="33">
        <f>G25+I25+K25+M25+O25+Q25+S25+U25+W25+Y25+AB25</f>
        <v>18</v>
      </c>
      <c r="AF25" s="34"/>
      <c r="AG25" s="35">
        <v>21</v>
      </c>
    </row>
    <row r="26" spans="1:33" ht="21.75" thickBot="1" x14ac:dyDescent="0.4">
      <c r="A26" s="1">
        <v>22</v>
      </c>
      <c r="B26" s="2"/>
      <c r="C26" s="56" t="s">
        <v>79</v>
      </c>
      <c r="D26" s="20"/>
      <c r="E26" s="20" t="s">
        <v>7</v>
      </c>
      <c r="F26" s="21">
        <v>0</v>
      </c>
      <c r="G26" s="21">
        <v>0</v>
      </c>
      <c r="H26" s="22">
        <v>0</v>
      </c>
      <c r="I26" s="22">
        <v>0</v>
      </c>
      <c r="J26" s="23">
        <v>0</v>
      </c>
      <c r="K26" s="23">
        <v>0</v>
      </c>
      <c r="L26" s="24">
        <v>9</v>
      </c>
      <c r="M26" s="24">
        <v>17</v>
      </c>
      <c r="N26" s="25"/>
      <c r="O26" s="25"/>
      <c r="P26" s="26"/>
      <c r="Q26" s="26"/>
      <c r="R26" s="27"/>
      <c r="S26" s="27"/>
      <c r="T26" s="21"/>
      <c r="U26" s="21"/>
      <c r="V26" s="22"/>
      <c r="W26" s="22"/>
      <c r="X26" s="28"/>
      <c r="Y26" s="28"/>
      <c r="Z26" s="29"/>
      <c r="AA26" s="30"/>
      <c r="AB26" s="30"/>
      <c r="AC26" s="31"/>
      <c r="AD26" s="32"/>
      <c r="AE26" s="33">
        <f>G26+I26+K26+M26+O26+Q26+S26+U26+W26+Y26+AB26</f>
        <v>17</v>
      </c>
      <c r="AF26" s="34"/>
      <c r="AG26" s="35">
        <v>22</v>
      </c>
    </row>
    <row r="27" spans="1:33" ht="21.75" thickBot="1" x14ac:dyDescent="0.4">
      <c r="A27" s="1">
        <v>23</v>
      </c>
      <c r="B27" s="2"/>
      <c r="C27" s="56" t="s">
        <v>22</v>
      </c>
      <c r="D27" s="20"/>
      <c r="E27" s="36" t="s">
        <v>20</v>
      </c>
      <c r="F27" s="21">
        <v>13</v>
      </c>
      <c r="G27" s="21">
        <v>8</v>
      </c>
      <c r="H27" s="22">
        <v>0</v>
      </c>
      <c r="I27" s="22">
        <v>0</v>
      </c>
      <c r="J27" s="23">
        <v>17</v>
      </c>
      <c r="K27" s="23">
        <v>8</v>
      </c>
      <c r="L27" s="24">
        <v>0</v>
      </c>
      <c r="M27" s="24">
        <v>0</v>
      </c>
      <c r="N27" s="25"/>
      <c r="O27" s="25"/>
      <c r="P27" s="26"/>
      <c r="Q27" s="26"/>
      <c r="R27" s="27"/>
      <c r="S27" s="27"/>
      <c r="T27" s="21"/>
      <c r="U27" s="21"/>
      <c r="V27" s="22"/>
      <c r="W27" s="22"/>
      <c r="X27" s="28"/>
      <c r="Y27" s="28"/>
      <c r="Z27" s="29"/>
      <c r="AA27" s="30"/>
      <c r="AB27" s="30"/>
      <c r="AC27" s="31"/>
      <c r="AD27" s="32"/>
      <c r="AE27" s="33">
        <f>G27+I27+K27+M27+O27+Q27+S27+U27+W27+Y27+AB27</f>
        <v>16</v>
      </c>
      <c r="AF27" s="34"/>
      <c r="AG27" s="35">
        <v>23</v>
      </c>
    </row>
    <row r="28" spans="1:33" ht="21.75" thickBot="1" x14ac:dyDescent="0.4">
      <c r="A28" s="1">
        <v>24</v>
      </c>
      <c r="B28" s="2"/>
      <c r="C28" s="57" t="s">
        <v>17</v>
      </c>
      <c r="D28" s="40">
        <v>2012</v>
      </c>
      <c r="E28" s="41" t="s">
        <v>55</v>
      </c>
      <c r="F28" s="21">
        <v>0</v>
      </c>
      <c r="G28" s="21">
        <v>0</v>
      </c>
      <c r="H28" s="22">
        <v>0</v>
      </c>
      <c r="I28" s="22">
        <v>0</v>
      </c>
      <c r="J28" s="23">
        <v>18</v>
      </c>
      <c r="K28" s="23">
        <v>7</v>
      </c>
      <c r="L28" s="24">
        <v>22</v>
      </c>
      <c r="M28" s="24">
        <v>6</v>
      </c>
      <c r="N28" s="25"/>
      <c r="O28" s="25"/>
      <c r="P28" s="26"/>
      <c r="Q28" s="26"/>
      <c r="R28" s="27"/>
      <c r="S28" s="27"/>
      <c r="T28" s="21"/>
      <c r="U28" s="21"/>
      <c r="V28" s="22"/>
      <c r="W28" s="22"/>
      <c r="X28" s="28"/>
      <c r="Y28" s="28"/>
      <c r="Z28" s="29"/>
      <c r="AA28" s="30"/>
      <c r="AB28" s="30"/>
      <c r="AC28" s="31"/>
      <c r="AD28" s="32"/>
      <c r="AE28" s="33">
        <f>G28+I28+K28+M28+O28+Q28+S28+U28+W28+Y28+AB28</f>
        <v>13</v>
      </c>
      <c r="AF28" s="34"/>
      <c r="AG28" s="35">
        <v>24</v>
      </c>
    </row>
    <row r="29" spans="1:33" ht="21.75" thickBot="1" x14ac:dyDescent="0.4">
      <c r="A29" s="1">
        <v>25</v>
      </c>
      <c r="B29" s="2"/>
      <c r="C29" s="57" t="s">
        <v>30</v>
      </c>
      <c r="D29" s="40">
        <v>2011</v>
      </c>
      <c r="E29" s="41" t="s">
        <v>77</v>
      </c>
      <c r="F29" s="21">
        <v>21</v>
      </c>
      <c r="G29" s="21">
        <v>0</v>
      </c>
      <c r="H29" s="22">
        <v>0</v>
      </c>
      <c r="I29" s="22">
        <v>0</v>
      </c>
      <c r="J29" s="23">
        <v>15</v>
      </c>
      <c r="K29" s="23">
        <v>10</v>
      </c>
      <c r="L29" s="24">
        <v>27</v>
      </c>
      <c r="M29" s="24">
        <v>1</v>
      </c>
      <c r="N29" s="25"/>
      <c r="O29" s="25"/>
      <c r="P29" s="26"/>
      <c r="Q29" s="26"/>
      <c r="R29" s="27"/>
      <c r="S29" s="27"/>
      <c r="T29" s="21"/>
      <c r="U29" s="21"/>
      <c r="V29" s="22"/>
      <c r="W29" s="22"/>
      <c r="X29" s="28"/>
      <c r="Y29" s="28"/>
      <c r="Z29" s="29"/>
      <c r="AA29" s="30"/>
      <c r="AB29" s="30"/>
      <c r="AC29" s="31"/>
      <c r="AD29" s="32"/>
      <c r="AE29" s="33">
        <f>G29+I29+K29+M29+O29+Q29+S29+U29+W29+Y29+AB29</f>
        <v>11</v>
      </c>
      <c r="AF29" s="34"/>
      <c r="AG29" s="35">
        <v>25</v>
      </c>
    </row>
    <row r="30" spans="1:33" ht="21.75" thickBot="1" x14ac:dyDescent="0.4">
      <c r="A30" s="1">
        <v>26</v>
      </c>
      <c r="B30" s="2"/>
      <c r="C30" s="56" t="s">
        <v>80</v>
      </c>
      <c r="D30" s="20"/>
      <c r="E30" s="36" t="s">
        <v>27</v>
      </c>
      <c r="F30" s="21">
        <v>0</v>
      </c>
      <c r="G30" s="21">
        <v>0</v>
      </c>
      <c r="H30" s="22">
        <v>0</v>
      </c>
      <c r="I30" s="22">
        <v>0</v>
      </c>
      <c r="J30" s="23">
        <v>0</v>
      </c>
      <c r="K30" s="23">
        <v>0</v>
      </c>
      <c r="L30" s="24">
        <v>16</v>
      </c>
      <c r="M30" s="24">
        <v>10</v>
      </c>
      <c r="N30" s="25"/>
      <c r="O30" s="25"/>
      <c r="P30" s="26"/>
      <c r="Q30" s="26"/>
      <c r="R30" s="27"/>
      <c r="S30" s="27"/>
      <c r="T30" s="21"/>
      <c r="U30" s="21"/>
      <c r="V30" s="22"/>
      <c r="W30" s="22"/>
      <c r="X30" s="28"/>
      <c r="Y30" s="28"/>
      <c r="Z30" s="29"/>
      <c r="AA30" s="30"/>
      <c r="AB30" s="30"/>
      <c r="AC30" s="31"/>
      <c r="AD30" s="32"/>
      <c r="AE30" s="33">
        <f>G30+I30+K30+M30+O30+Q30+S30+U30+W30+Y30+AB30</f>
        <v>10</v>
      </c>
      <c r="AF30" s="34"/>
      <c r="AG30" s="35">
        <v>26</v>
      </c>
    </row>
    <row r="31" spans="1:33" ht="21.75" thickBot="1" x14ac:dyDescent="0.4">
      <c r="A31" s="1">
        <v>27</v>
      </c>
      <c r="B31" s="2"/>
      <c r="C31" s="57" t="s">
        <v>25</v>
      </c>
      <c r="D31" s="40">
        <v>2012</v>
      </c>
      <c r="E31" s="143" t="s">
        <v>10</v>
      </c>
      <c r="F31" s="21">
        <v>26</v>
      </c>
      <c r="G31" s="21">
        <v>0</v>
      </c>
      <c r="H31" s="22">
        <v>0</v>
      </c>
      <c r="I31" s="22">
        <v>0</v>
      </c>
      <c r="J31" s="23">
        <v>0</v>
      </c>
      <c r="K31" s="23">
        <v>0</v>
      </c>
      <c r="L31" s="24">
        <v>18</v>
      </c>
      <c r="M31" s="24">
        <v>8</v>
      </c>
      <c r="N31" s="25"/>
      <c r="O31" s="25"/>
      <c r="P31" s="26"/>
      <c r="Q31" s="26"/>
      <c r="R31" s="27"/>
      <c r="S31" s="27"/>
      <c r="T31" s="21"/>
      <c r="U31" s="21"/>
      <c r="V31" s="22"/>
      <c r="W31" s="22"/>
      <c r="X31" s="28"/>
      <c r="Y31" s="28"/>
      <c r="Z31" s="29"/>
      <c r="AA31" s="30"/>
      <c r="AB31" s="30"/>
      <c r="AC31" s="31"/>
      <c r="AD31" s="32"/>
      <c r="AE31" s="33">
        <f>G31+I31+K31+M31+O31+Q31+S31+U31+W31+Y31+AB31</f>
        <v>8</v>
      </c>
      <c r="AF31" s="34"/>
      <c r="AG31" s="35">
        <v>27</v>
      </c>
    </row>
    <row r="32" spans="1:33" ht="21.75" thickBot="1" x14ac:dyDescent="0.4">
      <c r="A32" s="1">
        <v>28</v>
      </c>
      <c r="B32" s="2"/>
      <c r="C32" s="56" t="s">
        <v>64</v>
      </c>
      <c r="D32" s="20"/>
      <c r="E32" s="36" t="s">
        <v>10</v>
      </c>
      <c r="F32" s="21">
        <v>14</v>
      </c>
      <c r="G32" s="21">
        <v>7</v>
      </c>
      <c r="H32" s="22">
        <v>0</v>
      </c>
      <c r="I32" s="22">
        <v>0</v>
      </c>
      <c r="J32" s="23">
        <v>0</v>
      </c>
      <c r="K32" s="23">
        <v>0</v>
      </c>
      <c r="L32" s="24">
        <v>0</v>
      </c>
      <c r="M32" s="24">
        <v>0</v>
      </c>
      <c r="N32" s="25"/>
      <c r="O32" s="25"/>
      <c r="P32" s="26"/>
      <c r="Q32" s="26"/>
      <c r="R32" s="27"/>
      <c r="S32" s="27"/>
      <c r="T32" s="21"/>
      <c r="U32" s="21"/>
      <c r="V32" s="22"/>
      <c r="W32" s="22"/>
      <c r="X32" s="28"/>
      <c r="Y32" s="28"/>
      <c r="Z32" s="29"/>
      <c r="AA32" s="30"/>
      <c r="AB32" s="30"/>
      <c r="AC32" s="31"/>
      <c r="AD32" s="32"/>
      <c r="AE32" s="33">
        <f>G32+I32+K32+M32+O32+Q32+S32+U32+W32+Y32+AB32</f>
        <v>7</v>
      </c>
      <c r="AF32" s="34"/>
      <c r="AG32" s="35">
        <v>28</v>
      </c>
    </row>
    <row r="33" spans="1:33" ht="21.75" thickBot="1" x14ac:dyDescent="0.4">
      <c r="A33" s="1">
        <v>29</v>
      </c>
      <c r="B33" s="2"/>
      <c r="C33" s="57" t="s">
        <v>56</v>
      </c>
      <c r="D33" s="40">
        <v>2012</v>
      </c>
      <c r="E33" s="41" t="s">
        <v>78</v>
      </c>
      <c r="F33" s="21">
        <v>27</v>
      </c>
      <c r="G33" s="21">
        <v>0</v>
      </c>
      <c r="H33" s="22">
        <v>0</v>
      </c>
      <c r="I33" s="22">
        <v>0</v>
      </c>
      <c r="J33" s="23">
        <v>0</v>
      </c>
      <c r="K33" s="23">
        <v>0</v>
      </c>
      <c r="L33" s="24">
        <v>19</v>
      </c>
      <c r="M33" s="24">
        <v>7</v>
      </c>
      <c r="N33" s="25"/>
      <c r="O33" s="25"/>
      <c r="P33" s="26"/>
      <c r="Q33" s="26"/>
      <c r="R33" s="27"/>
      <c r="S33" s="27"/>
      <c r="T33" s="21"/>
      <c r="U33" s="21"/>
      <c r="V33" s="22"/>
      <c r="W33" s="22"/>
      <c r="X33" s="28"/>
      <c r="Y33" s="28"/>
      <c r="Z33" s="29"/>
      <c r="AA33" s="30"/>
      <c r="AB33" s="30"/>
      <c r="AC33" s="31"/>
      <c r="AD33" s="32"/>
      <c r="AE33" s="33">
        <f>G33+I33+K33+M33+O33+Q33+S33+U33+W33+Y33+AB33</f>
        <v>7</v>
      </c>
      <c r="AF33" s="34"/>
      <c r="AG33" s="35">
        <v>29</v>
      </c>
    </row>
    <row r="34" spans="1:33" ht="21.75" thickBot="1" x14ac:dyDescent="0.4">
      <c r="A34" s="1">
        <v>30</v>
      </c>
      <c r="B34" s="2"/>
      <c r="C34" s="140" t="s">
        <v>18</v>
      </c>
      <c r="D34" s="40">
        <v>2012</v>
      </c>
      <c r="E34" s="41" t="s">
        <v>10</v>
      </c>
      <c r="F34" s="21">
        <v>18</v>
      </c>
      <c r="G34" s="21">
        <v>3</v>
      </c>
      <c r="H34" s="22">
        <v>0</v>
      </c>
      <c r="I34" s="22">
        <v>0</v>
      </c>
      <c r="J34" s="23">
        <v>0</v>
      </c>
      <c r="K34" s="23">
        <v>0</v>
      </c>
      <c r="L34" s="24">
        <v>0</v>
      </c>
      <c r="M34" s="24">
        <v>0</v>
      </c>
      <c r="N34" s="25"/>
      <c r="O34" s="25"/>
      <c r="P34" s="26"/>
      <c r="Q34" s="26"/>
      <c r="R34" s="27"/>
      <c r="S34" s="27"/>
      <c r="T34" s="21"/>
      <c r="U34" s="21"/>
      <c r="V34" s="22"/>
      <c r="W34" s="22"/>
      <c r="X34" s="28"/>
      <c r="Y34" s="28"/>
      <c r="Z34" s="29"/>
      <c r="AA34" s="30"/>
      <c r="AB34" s="30"/>
      <c r="AC34" s="31"/>
      <c r="AD34" s="32"/>
      <c r="AE34" s="33">
        <f>G34+I34+K34+M34+O34+Q34+S34+U34+W34+Y34+AB34</f>
        <v>3</v>
      </c>
      <c r="AF34" s="34"/>
      <c r="AG34" s="35">
        <v>30</v>
      </c>
    </row>
    <row r="35" spans="1:33" ht="21.75" thickBot="1" x14ac:dyDescent="0.4">
      <c r="A35" s="1">
        <v>31</v>
      </c>
      <c r="B35" s="2"/>
      <c r="C35" s="56" t="s">
        <v>81</v>
      </c>
      <c r="D35" s="20"/>
      <c r="E35" s="36"/>
      <c r="F35" s="21">
        <v>0</v>
      </c>
      <c r="G35" s="21">
        <v>0</v>
      </c>
      <c r="H35" s="22">
        <v>0</v>
      </c>
      <c r="I35" s="22">
        <v>0</v>
      </c>
      <c r="J35" s="23">
        <v>0</v>
      </c>
      <c r="K35" s="23">
        <v>0</v>
      </c>
      <c r="L35" s="24">
        <v>25</v>
      </c>
      <c r="M35" s="24">
        <v>3</v>
      </c>
      <c r="N35" s="25"/>
      <c r="O35" s="25"/>
      <c r="P35" s="26"/>
      <c r="Q35" s="26"/>
      <c r="R35" s="27"/>
      <c r="S35" s="27"/>
      <c r="T35" s="21"/>
      <c r="U35" s="21"/>
      <c r="V35" s="22"/>
      <c r="W35" s="22"/>
      <c r="X35" s="28"/>
      <c r="Y35" s="28"/>
      <c r="Z35" s="29"/>
      <c r="AA35" s="30"/>
      <c r="AB35" s="30"/>
      <c r="AC35" s="31"/>
      <c r="AD35" s="32"/>
      <c r="AE35" s="33">
        <f>G35+I35+K35+M35+O35+Q35+S35+U35+W35+Y35+AB35</f>
        <v>3</v>
      </c>
      <c r="AF35" s="34"/>
      <c r="AG35" s="35">
        <v>31</v>
      </c>
    </row>
    <row r="36" spans="1:33" ht="21.75" thickBot="1" x14ac:dyDescent="0.4">
      <c r="A36" s="1">
        <v>32</v>
      </c>
      <c r="B36" s="2"/>
      <c r="C36" s="56" t="s">
        <v>28</v>
      </c>
      <c r="D36" s="20">
        <v>2008</v>
      </c>
      <c r="E36" s="36" t="s">
        <v>10</v>
      </c>
      <c r="F36" s="21">
        <v>19</v>
      </c>
      <c r="G36" s="21">
        <v>2</v>
      </c>
      <c r="H36" s="22">
        <v>0</v>
      </c>
      <c r="I36" s="22">
        <v>0</v>
      </c>
      <c r="J36" s="23">
        <v>0</v>
      </c>
      <c r="K36" s="23">
        <v>0</v>
      </c>
      <c r="L36" s="24">
        <v>0</v>
      </c>
      <c r="M36" s="24">
        <v>0</v>
      </c>
      <c r="N36" s="25"/>
      <c r="O36" s="25"/>
      <c r="P36" s="26"/>
      <c r="Q36" s="26"/>
      <c r="R36" s="27"/>
      <c r="S36" s="27"/>
      <c r="T36" s="21"/>
      <c r="U36" s="21"/>
      <c r="V36" s="22"/>
      <c r="W36" s="22"/>
      <c r="X36" s="28"/>
      <c r="Y36" s="28"/>
      <c r="Z36" s="29"/>
      <c r="AA36" s="30"/>
      <c r="AB36" s="30"/>
      <c r="AC36" s="31"/>
      <c r="AD36" s="32"/>
      <c r="AE36" s="33">
        <f>G36+I36+K36+M36+O36+Q36+S36+U36+W36+Y36+AB36</f>
        <v>2</v>
      </c>
      <c r="AF36" s="34"/>
      <c r="AG36" s="35">
        <v>32</v>
      </c>
    </row>
    <row r="37" spans="1:33" ht="21.75" thickBot="1" x14ac:dyDescent="0.4">
      <c r="A37" s="1">
        <v>33</v>
      </c>
      <c r="B37" s="2"/>
      <c r="C37" s="56" t="s">
        <v>37</v>
      </c>
      <c r="D37" s="20">
        <v>2010</v>
      </c>
      <c r="E37" s="36" t="s">
        <v>10</v>
      </c>
      <c r="F37" s="21">
        <v>25</v>
      </c>
      <c r="G37" s="21">
        <v>0</v>
      </c>
      <c r="H37" s="22">
        <v>0</v>
      </c>
      <c r="I37" s="22">
        <v>0</v>
      </c>
      <c r="J37" s="23">
        <v>0</v>
      </c>
      <c r="K37" s="23">
        <v>0</v>
      </c>
      <c r="L37" s="24">
        <v>26</v>
      </c>
      <c r="M37" s="24">
        <v>2</v>
      </c>
      <c r="N37" s="25"/>
      <c r="O37" s="25"/>
      <c r="P37" s="26"/>
      <c r="Q37" s="26"/>
      <c r="R37" s="27"/>
      <c r="S37" s="27"/>
      <c r="T37" s="21"/>
      <c r="U37" s="21"/>
      <c r="V37" s="22"/>
      <c r="W37" s="22"/>
      <c r="X37" s="28"/>
      <c r="Y37" s="28"/>
      <c r="Z37" s="29"/>
      <c r="AA37" s="30"/>
      <c r="AB37" s="30"/>
      <c r="AC37" s="31"/>
      <c r="AD37" s="32"/>
      <c r="AE37" s="33">
        <f>G37+I37+K37+M37+O37+Q37+S37+U37+W37+Y37+AB37</f>
        <v>2</v>
      </c>
      <c r="AF37" s="34"/>
      <c r="AG37" s="35">
        <v>33</v>
      </c>
    </row>
    <row r="38" spans="1:33" ht="21.75" thickBot="1" x14ac:dyDescent="0.4">
      <c r="A38" s="1">
        <v>34</v>
      </c>
      <c r="B38" s="2"/>
      <c r="C38" s="56" t="s">
        <v>65</v>
      </c>
      <c r="D38" s="20"/>
      <c r="E38" s="20"/>
      <c r="F38" s="21">
        <v>20</v>
      </c>
      <c r="G38" s="21">
        <v>1</v>
      </c>
      <c r="H38" s="22">
        <v>0</v>
      </c>
      <c r="I38" s="22">
        <v>0</v>
      </c>
      <c r="J38" s="23">
        <v>0</v>
      </c>
      <c r="K38" s="23">
        <v>0</v>
      </c>
      <c r="L38" s="24">
        <v>0</v>
      </c>
      <c r="M38" s="24">
        <v>0</v>
      </c>
      <c r="N38" s="25"/>
      <c r="O38" s="25"/>
      <c r="P38" s="26"/>
      <c r="Q38" s="26"/>
      <c r="R38" s="27"/>
      <c r="S38" s="27"/>
      <c r="T38" s="21"/>
      <c r="U38" s="21"/>
      <c r="V38" s="22"/>
      <c r="W38" s="22"/>
      <c r="X38" s="28"/>
      <c r="Y38" s="28"/>
      <c r="Z38" s="29"/>
      <c r="AA38" s="30"/>
      <c r="AB38" s="30"/>
      <c r="AC38" s="31"/>
      <c r="AD38" s="32"/>
      <c r="AE38" s="33">
        <f>G38+I38+K38+M38+O38+Q38+S38+U38+W38+Y38+AB38</f>
        <v>1</v>
      </c>
      <c r="AF38" s="34"/>
      <c r="AG38" s="35">
        <v>34</v>
      </c>
    </row>
    <row r="39" spans="1:33" ht="21.75" thickBot="1" x14ac:dyDescent="0.4">
      <c r="A39" s="1">
        <v>35</v>
      </c>
      <c r="B39" s="2"/>
      <c r="C39" s="56" t="s">
        <v>42</v>
      </c>
      <c r="D39" s="20"/>
      <c r="E39" s="36" t="s">
        <v>1</v>
      </c>
      <c r="F39" s="21">
        <v>0</v>
      </c>
      <c r="G39" s="21">
        <v>0</v>
      </c>
      <c r="H39" s="22">
        <v>0</v>
      </c>
      <c r="I39" s="22">
        <v>0</v>
      </c>
      <c r="J39" s="23">
        <v>0</v>
      </c>
      <c r="K39" s="23">
        <v>0</v>
      </c>
      <c r="L39" s="24">
        <v>28</v>
      </c>
      <c r="M39" s="24">
        <v>1</v>
      </c>
      <c r="N39" s="25"/>
      <c r="O39" s="25"/>
      <c r="P39" s="26"/>
      <c r="Q39" s="26"/>
      <c r="R39" s="27"/>
      <c r="S39" s="27"/>
      <c r="T39" s="21"/>
      <c r="U39" s="21"/>
      <c r="V39" s="22"/>
      <c r="W39" s="22"/>
      <c r="X39" s="28"/>
      <c r="Y39" s="28"/>
      <c r="Z39" s="29"/>
      <c r="AA39" s="30"/>
      <c r="AB39" s="30"/>
      <c r="AC39" s="31"/>
      <c r="AD39" s="32"/>
      <c r="AE39" s="33">
        <f>G39+I39+K39+M39+O39+Q39+S39+U39+W39+Y39+AB39</f>
        <v>1</v>
      </c>
      <c r="AF39" s="34"/>
      <c r="AG39" s="35">
        <v>35</v>
      </c>
    </row>
    <row r="40" spans="1:33" ht="21.75" thickBot="1" x14ac:dyDescent="0.4">
      <c r="A40" s="1">
        <v>36</v>
      </c>
      <c r="B40" s="2"/>
      <c r="C40" s="56" t="s">
        <v>13</v>
      </c>
      <c r="D40" s="20">
        <v>2006</v>
      </c>
      <c r="E40" s="36" t="s">
        <v>77</v>
      </c>
      <c r="F40" s="21">
        <v>0</v>
      </c>
      <c r="G40" s="21">
        <v>0</v>
      </c>
      <c r="H40" s="22">
        <v>0</v>
      </c>
      <c r="I40" s="22">
        <v>0</v>
      </c>
      <c r="J40" s="23">
        <v>0</v>
      </c>
      <c r="K40" s="23">
        <v>0</v>
      </c>
      <c r="L40" s="24">
        <v>0</v>
      </c>
      <c r="M40" s="24">
        <v>0</v>
      </c>
      <c r="N40" s="25"/>
      <c r="O40" s="25"/>
      <c r="P40" s="26"/>
      <c r="Q40" s="26"/>
      <c r="R40" s="27"/>
      <c r="S40" s="27"/>
      <c r="T40" s="21"/>
      <c r="U40" s="21"/>
      <c r="V40" s="22"/>
      <c r="W40" s="22"/>
      <c r="X40" s="28"/>
      <c r="Y40" s="28"/>
      <c r="Z40" s="29"/>
      <c r="AA40" s="30"/>
      <c r="AB40" s="30"/>
      <c r="AC40" s="31"/>
      <c r="AD40" s="32"/>
      <c r="AE40" s="33">
        <f>G40+I40+K40+M40+O40+Q40+S40+U40+W40+Y40+AB40</f>
        <v>0</v>
      </c>
      <c r="AF40" s="34"/>
      <c r="AG40" s="35">
        <v>36</v>
      </c>
    </row>
    <row r="41" spans="1:33" ht="21.75" thickBot="1" x14ac:dyDescent="0.4">
      <c r="A41" s="1">
        <v>37</v>
      </c>
      <c r="B41" s="2"/>
      <c r="C41" s="56" t="s">
        <v>26</v>
      </c>
      <c r="D41" s="20"/>
      <c r="E41" s="36" t="s">
        <v>27</v>
      </c>
      <c r="F41" s="21">
        <v>0</v>
      </c>
      <c r="G41" s="21">
        <v>0</v>
      </c>
      <c r="H41" s="22">
        <v>0</v>
      </c>
      <c r="I41" s="22">
        <v>0</v>
      </c>
      <c r="J41" s="23">
        <v>0</v>
      </c>
      <c r="K41" s="23">
        <v>0</v>
      </c>
      <c r="L41" s="24">
        <v>0</v>
      </c>
      <c r="M41" s="24">
        <v>0</v>
      </c>
      <c r="N41" s="25"/>
      <c r="O41" s="25"/>
      <c r="P41" s="26"/>
      <c r="Q41" s="26"/>
      <c r="R41" s="27"/>
      <c r="S41" s="27"/>
      <c r="T41" s="21"/>
      <c r="U41" s="21"/>
      <c r="V41" s="22"/>
      <c r="W41" s="22"/>
      <c r="X41" s="28"/>
      <c r="Y41" s="28"/>
      <c r="Z41" s="29"/>
      <c r="AA41" s="30"/>
      <c r="AB41" s="30"/>
      <c r="AC41" s="31"/>
      <c r="AD41" s="32"/>
      <c r="AE41" s="33">
        <f>G41+I41+K41+M41+O41+Q41+S41+U41+W41+Y41+AB41</f>
        <v>0</v>
      </c>
      <c r="AF41" s="34"/>
      <c r="AG41" s="35">
        <v>37</v>
      </c>
    </row>
    <row r="42" spans="1:33" ht="21.75" thickBot="1" x14ac:dyDescent="0.4">
      <c r="A42" s="1">
        <v>38</v>
      </c>
      <c r="B42" s="2"/>
      <c r="C42" s="56" t="s">
        <v>29</v>
      </c>
      <c r="D42" s="20"/>
      <c r="E42" s="36" t="s">
        <v>27</v>
      </c>
      <c r="F42" s="21">
        <v>0</v>
      </c>
      <c r="G42" s="21">
        <v>0</v>
      </c>
      <c r="H42" s="22">
        <v>0</v>
      </c>
      <c r="I42" s="22">
        <v>0</v>
      </c>
      <c r="J42" s="23">
        <v>0</v>
      </c>
      <c r="K42" s="23">
        <v>0</v>
      </c>
      <c r="L42" s="24">
        <v>0</v>
      </c>
      <c r="M42" s="24">
        <v>0</v>
      </c>
      <c r="N42" s="25"/>
      <c r="O42" s="25"/>
      <c r="P42" s="26"/>
      <c r="Q42" s="26"/>
      <c r="R42" s="27"/>
      <c r="S42" s="27"/>
      <c r="T42" s="21"/>
      <c r="U42" s="21"/>
      <c r="V42" s="22"/>
      <c r="W42" s="22"/>
      <c r="X42" s="28"/>
      <c r="Y42" s="28"/>
      <c r="Z42" s="29"/>
      <c r="AA42" s="30"/>
      <c r="AB42" s="30"/>
      <c r="AC42" s="31"/>
      <c r="AD42" s="32"/>
      <c r="AE42" s="33">
        <f>G42+I42+K42+M42+O42+Q42+S42+U42+W42+Y42+AB42</f>
        <v>0</v>
      </c>
      <c r="AF42" s="34"/>
      <c r="AG42" s="35">
        <v>38</v>
      </c>
    </row>
    <row r="43" spans="1:33" ht="21.75" thickBot="1" x14ac:dyDescent="0.4">
      <c r="A43" s="1">
        <v>39</v>
      </c>
      <c r="B43" s="2"/>
      <c r="C43" s="56" t="s">
        <v>31</v>
      </c>
      <c r="D43" s="20"/>
      <c r="E43" s="20" t="s">
        <v>7</v>
      </c>
      <c r="F43" s="21">
        <v>0</v>
      </c>
      <c r="G43" s="21">
        <v>0</v>
      </c>
      <c r="H43" s="22">
        <v>0</v>
      </c>
      <c r="I43" s="22">
        <v>0</v>
      </c>
      <c r="J43" s="23">
        <v>0</v>
      </c>
      <c r="K43" s="23">
        <v>0</v>
      </c>
      <c r="L43" s="24">
        <v>0</v>
      </c>
      <c r="M43" s="24">
        <v>0</v>
      </c>
      <c r="N43" s="25"/>
      <c r="O43" s="25"/>
      <c r="P43" s="26"/>
      <c r="Q43" s="26"/>
      <c r="R43" s="27"/>
      <c r="S43" s="27"/>
      <c r="T43" s="21"/>
      <c r="U43" s="21"/>
      <c r="V43" s="22"/>
      <c r="W43" s="22"/>
      <c r="X43" s="28"/>
      <c r="Y43" s="28"/>
      <c r="Z43" s="29"/>
      <c r="AA43" s="30"/>
      <c r="AB43" s="30"/>
      <c r="AC43" s="31"/>
      <c r="AD43" s="32"/>
      <c r="AE43" s="33">
        <f>G43+I43+K43+M43+O43+Q43+S43+U43+W43+Y43+AB43</f>
        <v>0</v>
      </c>
      <c r="AF43" s="34"/>
      <c r="AG43" s="35">
        <v>39</v>
      </c>
    </row>
    <row r="44" spans="1:33" ht="21.75" thickBot="1" x14ac:dyDescent="0.4">
      <c r="A44" s="1">
        <v>40</v>
      </c>
      <c r="B44" s="2"/>
      <c r="C44" s="56" t="s">
        <v>32</v>
      </c>
      <c r="D44" s="20"/>
      <c r="E44" s="36" t="s">
        <v>20</v>
      </c>
      <c r="F44" s="21">
        <v>0</v>
      </c>
      <c r="G44" s="21">
        <v>0</v>
      </c>
      <c r="H44" s="22">
        <v>0</v>
      </c>
      <c r="I44" s="22">
        <v>0</v>
      </c>
      <c r="J44" s="23">
        <v>0</v>
      </c>
      <c r="K44" s="23">
        <v>0</v>
      </c>
      <c r="L44" s="24">
        <v>0</v>
      </c>
      <c r="M44" s="24">
        <v>0</v>
      </c>
      <c r="N44" s="25"/>
      <c r="O44" s="25"/>
      <c r="P44" s="26"/>
      <c r="Q44" s="26"/>
      <c r="R44" s="27"/>
      <c r="S44" s="27"/>
      <c r="T44" s="21"/>
      <c r="U44" s="21"/>
      <c r="V44" s="22"/>
      <c r="W44" s="22"/>
      <c r="X44" s="28"/>
      <c r="Y44" s="28"/>
      <c r="Z44" s="29"/>
      <c r="AA44" s="30"/>
      <c r="AB44" s="30"/>
      <c r="AC44" s="31"/>
      <c r="AD44" s="32"/>
      <c r="AE44" s="33">
        <f>G44+I44+K44+M44+O44+Q44+S44+U44+W44+Y44+AB44</f>
        <v>0</v>
      </c>
      <c r="AF44" s="34"/>
      <c r="AG44" s="35">
        <v>40</v>
      </c>
    </row>
    <row r="45" spans="1:33" ht="21.75" thickBot="1" x14ac:dyDescent="0.4">
      <c r="A45" s="1">
        <v>41</v>
      </c>
      <c r="B45" s="2"/>
      <c r="C45" s="63" t="s">
        <v>34</v>
      </c>
      <c r="D45" s="20"/>
      <c r="E45" s="36" t="s">
        <v>35</v>
      </c>
      <c r="F45" s="46">
        <v>28</v>
      </c>
      <c r="G45" s="46">
        <v>0</v>
      </c>
      <c r="H45" s="22">
        <v>0</v>
      </c>
      <c r="I45" s="22">
        <v>0</v>
      </c>
      <c r="J45" s="23">
        <v>0</v>
      </c>
      <c r="K45" s="23">
        <v>0</v>
      </c>
      <c r="L45" s="49">
        <v>0</v>
      </c>
      <c r="M45" s="49">
        <v>0</v>
      </c>
      <c r="N45" s="50"/>
      <c r="O45" s="50"/>
      <c r="P45" s="51"/>
      <c r="Q45" s="51"/>
      <c r="R45" s="52"/>
      <c r="S45" s="52"/>
      <c r="T45" s="46"/>
      <c r="U45" s="46"/>
      <c r="V45" s="47"/>
      <c r="W45" s="47"/>
      <c r="X45" s="53"/>
      <c r="Y45" s="53"/>
      <c r="Z45" s="54"/>
      <c r="AA45" s="30"/>
      <c r="AB45" s="30"/>
      <c r="AC45" s="31"/>
      <c r="AD45" s="32"/>
      <c r="AE45" s="33">
        <f>G45+I45+K45+M45+O45+Q45+S45+U45+W45+Y45+AB45</f>
        <v>0</v>
      </c>
      <c r="AF45" s="34"/>
      <c r="AG45" s="35">
        <v>41</v>
      </c>
    </row>
    <row r="46" spans="1:33" ht="21.75" thickBot="1" x14ac:dyDescent="0.4">
      <c r="A46" s="1">
        <v>42</v>
      </c>
      <c r="B46" s="2"/>
      <c r="C46" s="20" t="s">
        <v>36</v>
      </c>
      <c r="D46" s="20"/>
      <c r="E46" s="36" t="s">
        <v>20</v>
      </c>
      <c r="F46" s="46">
        <v>0</v>
      </c>
      <c r="G46" s="46">
        <v>0</v>
      </c>
      <c r="H46" s="22">
        <v>0</v>
      </c>
      <c r="I46" s="22">
        <v>0</v>
      </c>
      <c r="J46" s="23">
        <v>0</v>
      </c>
      <c r="K46" s="23">
        <v>0</v>
      </c>
      <c r="L46" s="49">
        <v>0</v>
      </c>
      <c r="M46" s="49">
        <v>0</v>
      </c>
      <c r="N46" s="50"/>
      <c r="O46" s="50"/>
      <c r="P46" s="51"/>
      <c r="Q46" s="51"/>
      <c r="R46" s="52"/>
      <c r="S46" s="52"/>
      <c r="T46" s="46"/>
      <c r="U46" s="46"/>
      <c r="V46" s="47"/>
      <c r="W46" s="47"/>
      <c r="X46" s="53"/>
      <c r="Y46" s="53"/>
      <c r="Z46" s="54"/>
      <c r="AA46" s="30"/>
      <c r="AB46" s="30"/>
      <c r="AC46" s="31"/>
      <c r="AD46" s="32"/>
      <c r="AE46" s="33">
        <f>G46+I46+K46+M46+O46+Q46+S46+U46+W46+Y46+AB46</f>
        <v>0</v>
      </c>
      <c r="AF46" s="34"/>
      <c r="AG46" s="35">
        <v>42</v>
      </c>
    </row>
    <row r="47" spans="1:33" ht="21.75" thickBot="1" x14ac:dyDescent="0.4">
      <c r="A47" s="1">
        <v>43</v>
      </c>
      <c r="B47" s="2"/>
      <c r="C47" s="59" t="s">
        <v>38</v>
      </c>
      <c r="D47" s="20"/>
      <c r="E47" s="36" t="s">
        <v>35</v>
      </c>
      <c r="F47" s="46">
        <v>0</v>
      </c>
      <c r="G47" s="46">
        <v>0</v>
      </c>
      <c r="H47" s="22">
        <v>0</v>
      </c>
      <c r="I47" s="22">
        <v>0</v>
      </c>
      <c r="J47" s="23">
        <v>0</v>
      </c>
      <c r="K47" s="23">
        <v>0</v>
      </c>
      <c r="L47" s="49">
        <v>0</v>
      </c>
      <c r="M47" s="49">
        <v>0</v>
      </c>
      <c r="N47" s="50"/>
      <c r="O47" s="50"/>
      <c r="P47" s="51"/>
      <c r="Q47" s="51"/>
      <c r="R47" s="52"/>
      <c r="S47" s="52"/>
      <c r="T47" s="46"/>
      <c r="U47" s="46"/>
      <c r="V47" s="47"/>
      <c r="W47" s="55"/>
      <c r="X47" s="53"/>
      <c r="Y47" s="53"/>
      <c r="Z47" s="54"/>
      <c r="AA47" s="30"/>
      <c r="AB47" s="30"/>
      <c r="AC47" s="31"/>
      <c r="AD47" s="32"/>
      <c r="AE47" s="33">
        <f>G47+I47+K47+M47+O47+Q47+S47+U47+W47+Y47+AB47</f>
        <v>0</v>
      </c>
      <c r="AF47" s="34"/>
      <c r="AG47" s="35">
        <v>43</v>
      </c>
    </row>
    <row r="48" spans="1:33" ht="21.75" thickBot="1" x14ac:dyDescent="0.4">
      <c r="A48" s="1">
        <v>44</v>
      </c>
      <c r="B48" s="2"/>
      <c r="C48" s="20" t="s">
        <v>39</v>
      </c>
      <c r="D48" s="20"/>
      <c r="E48" s="36" t="s">
        <v>27</v>
      </c>
      <c r="F48" s="46">
        <v>29</v>
      </c>
      <c r="G48" s="46">
        <v>0</v>
      </c>
      <c r="H48" s="22">
        <v>0</v>
      </c>
      <c r="I48" s="22">
        <v>0</v>
      </c>
      <c r="J48" s="48">
        <v>0</v>
      </c>
      <c r="K48" s="48">
        <v>0</v>
      </c>
      <c r="L48" s="49">
        <v>0</v>
      </c>
      <c r="M48" s="49">
        <v>0</v>
      </c>
      <c r="N48" s="50"/>
      <c r="O48" s="50"/>
      <c r="P48" s="51"/>
      <c r="Q48" s="51"/>
      <c r="R48" s="52"/>
      <c r="S48" s="52"/>
      <c r="T48" s="46"/>
      <c r="U48" s="46"/>
      <c r="V48" s="47"/>
      <c r="W48" s="55"/>
      <c r="X48" s="53"/>
      <c r="Y48" s="53"/>
      <c r="Z48" s="54"/>
      <c r="AA48" s="30"/>
      <c r="AB48" s="30"/>
      <c r="AC48" s="31"/>
      <c r="AD48" s="32"/>
      <c r="AE48" s="33">
        <f>G48+I48+K48+M48+O48+Q48+S48+U48+W48+Y48+AB48</f>
        <v>0</v>
      </c>
      <c r="AF48" s="34"/>
      <c r="AG48" s="35">
        <v>44</v>
      </c>
    </row>
    <row r="49" spans="1:33" ht="21.75" thickBot="1" x14ac:dyDescent="0.4">
      <c r="A49" s="1">
        <v>45</v>
      </c>
      <c r="B49" s="2"/>
      <c r="C49" s="20" t="s">
        <v>82</v>
      </c>
      <c r="D49" s="20"/>
      <c r="E49" s="36" t="s">
        <v>27</v>
      </c>
      <c r="F49" s="46">
        <v>0</v>
      </c>
      <c r="G49" s="46">
        <v>0</v>
      </c>
      <c r="H49" s="22">
        <v>0</v>
      </c>
      <c r="I49" s="22">
        <v>0</v>
      </c>
      <c r="J49" s="48">
        <v>0</v>
      </c>
      <c r="K49" s="48">
        <v>0</v>
      </c>
      <c r="L49" s="49">
        <v>30</v>
      </c>
      <c r="M49" s="49">
        <v>0</v>
      </c>
      <c r="N49" s="50"/>
      <c r="O49" s="50"/>
      <c r="P49" s="51"/>
      <c r="Q49" s="51"/>
      <c r="R49" s="52"/>
      <c r="S49" s="52"/>
      <c r="T49" s="46"/>
      <c r="U49" s="46"/>
      <c r="V49" s="47"/>
      <c r="W49" s="55"/>
      <c r="X49" s="53"/>
      <c r="Y49" s="53"/>
      <c r="Z49" s="54"/>
      <c r="AA49" s="30"/>
      <c r="AB49" s="30"/>
      <c r="AC49" s="31"/>
      <c r="AD49" s="32"/>
      <c r="AE49" s="33">
        <f>G49+I49+K49+M49+O49+Q49+S49+U49+W49+Y49+AB49</f>
        <v>0</v>
      </c>
      <c r="AF49" s="34"/>
      <c r="AG49" s="35">
        <v>45</v>
      </c>
    </row>
    <row r="50" spans="1:33" ht="21.75" thickBot="1" x14ac:dyDescent="0.4">
      <c r="A50" s="1">
        <v>46</v>
      </c>
      <c r="B50" s="2"/>
      <c r="C50" s="40" t="s">
        <v>40</v>
      </c>
      <c r="D50" s="40"/>
      <c r="E50" s="41" t="s">
        <v>1</v>
      </c>
      <c r="F50" s="46">
        <v>0</v>
      </c>
      <c r="G50" s="46">
        <v>0</v>
      </c>
      <c r="H50" s="22">
        <v>0</v>
      </c>
      <c r="I50" s="22">
        <v>0</v>
      </c>
      <c r="J50" s="48">
        <v>0</v>
      </c>
      <c r="K50" s="48">
        <v>0</v>
      </c>
      <c r="L50" s="49">
        <v>0</v>
      </c>
      <c r="M50" s="49">
        <v>0</v>
      </c>
      <c r="N50" s="50"/>
      <c r="O50" s="50"/>
      <c r="P50" s="51"/>
      <c r="Q50" s="51"/>
      <c r="R50" s="52"/>
      <c r="S50" s="52"/>
      <c r="T50" s="46"/>
      <c r="U50" s="46"/>
      <c r="V50" s="47"/>
      <c r="W50" s="55"/>
      <c r="X50" s="53"/>
      <c r="Y50" s="53"/>
      <c r="Z50" s="54"/>
      <c r="AA50" s="30"/>
      <c r="AB50" s="30"/>
      <c r="AC50" s="31"/>
      <c r="AD50" s="32"/>
      <c r="AE50" s="33">
        <f>G50+I50+K50+M50+O50+Q50+S50+U50+W50+Y50+AB50</f>
        <v>0</v>
      </c>
      <c r="AF50" s="34"/>
      <c r="AG50" s="35">
        <v>46</v>
      </c>
    </row>
    <row r="51" spans="1:33" ht="21.75" thickBot="1" x14ac:dyDescent="0.4">
      <c r="A51" s="1">
        <v>47</v>
      </c>
      <c r="B51" s="2"/>
      <c r="C51" s="20" t="s">
        <v>41</v>
      </c>
      <c r="D51" s="20"/>
      <c r="E51" s="36"/>
      <c r="F51" s="46">
        <v>0</v>
      </c>
      <c r="G51" s="46">
        <v>0</v>
      </c>
      <c r="H51" s="22">
        <v>0</v>
      </c>
      <c r="I51" s="22">
        <v>0</v>
      </c>
      <c r="J51" s="48">
        <v>0</v>
      </c>
      <c r="K51" s="48">
        <v>0</v>
      </c>
      <c r="L51" s="49">
        <v>29</v>
      </c>
      <c r="M51" s="49">
        <v>0</v>
      </c>
      <c r="N51" s="50"/>
      <c r="O51" s="50"/>
      <c r="P51" s="51"/>
      <c r="Q51" s="51"/>
      <c r="R51" s="52"/>
      <c r="S51" s="52"/>
      <c r="T51" s="46"/>
      <c r="U51" s="46"/>
      <c r="V51" s="47"/>
      <c r="W51" s="55"/>
      <c r="X51" s="53"/>
      <c r="Y51" s="53"/>
      <c r="Z51" s="54"/>
      <c r="AA51" s="30"/>
      <c r="AB51" s="30"/>
      <c r="AC51" s="31"/>
      <c r="AD51" s="32"/>
      <c r="AE51" s="33">
        <f>G51+I51+K51+M51+O51+Q51+S51+U51+W51+Y51+AB51</f>
        <v>0</v>
      </c>
      <c r="AF51" s="34"/>
      <c r="AG51" s="35">
        <v>47</v>
      </c>
    </row>
    <row r="52" spans="1:33" ht="21.75" thickBot="1" x14ac:dyDescent="0.4">
      <c r="A52" s="1">
        <v>48</v>
      </c>
      <c r="B52" s="2"/>
      <c r="C52" s="20" t="s">
        <v>66</v>
      </c>
      <c r="D52" s="20"/>
      <c r="E52" s="36"/>
      <c r="F52" s="46">
        <v>22</v>
      </c>
      <c r="G52" s="46">
        <v>0</v>
      </c>
      <c r="H52" s="22">
        <v>0</v>
      </c>
      <c r="I52" s="22">
        <v>0</v>
      </c>
      <c r="J52" s="48">
        <v>0</v>
      </c>
      <c r="K52" s="48">
        <v>0</v>
      </c>
      <c r="L52" s="49">
        <v>0</v>
      </c>
      <c r="M52" s="49">
        <v>0</v>
      </c>
      <c r="N52" s="50"/>
      <c r="O52" s="50"/>
      <c r="P52" s="51"/>
      <c r="Q52" s="51"/>
      <c r="R52" s="52"/>
      <c r="S52" s="52"/>
      <c r="T52" s="46"/>
      <c r="U52" s="46"/>
      <c r="V52" s="47"/>
      <c r="W52" s="55"/>
      <c r="X52" s="53"/>
      <c r="Y52" s="53"/>
      <c r="Z52" s="54"/>
      <c r="AA52" s="30"/>
      <c r="AB52" s="30"/>
      <c r="AC52" s="31"/>
      <c r="AD52" s="32"/>
      <c r="AE52" s="33">
        <f>G52+I52+K52+M52+O52+Q52+S52+U52+W52+Y52+AB52</f>
        <v>0</v>
      </c>
      <c r="AF52" s="34"/>
      <c r="AG52" s="35">
        <v>48</v>
      </c>
    </row>
    <row r="53" spans="1:33" ht="21.75" thickBot="1" x14ac:dyDescent="0.4">
      <c r="A53" s="1">
        <v>49</v>
      </c>
      <c r="B53" s="2"/>
      <c r="C53" s="20" t="s">
        <v>67</v>
      </c>
      <c r="D53" s="20"/>
      <c r="E53" s="36"/>
      <c r="F53" s="46">
        <v>23</v>
      </c>
      <c r="G53" s="46">
        <v>0</v>
      </c>
      <c r="H53" s="22">
        <v>0</v>
      </c>
      <c r="I53" s="22">
        <v>0</v>
      </c>
      <c r="J53" s="48">
        <v>0</v>
      </c>
      <c r="K53" s="48">
        <v>0</v>
      </c>
      <c r="L53" s="49">
        <v>0</v>
      </c>
      <c r="M53" s="49">
        <v>0</v>
      </c>
      <c r="N53" s="50"/>
      <c r="O53" s="50"/>
      <c r="P53" s="51"/>
      <c r="Q53" s="51"/>
      <c r="R53" s="52"/>
      <c r="S53" s="52"/>
      <c r="T53" s="46"/>
      <c r="U53" s="46"/>
      <c r="V53" s="47"/>
      <c r="W53" s="55"/>
      <c r="X53" s="53"/>
      <c r="Y53" s="53"/>
      <c r="Z53" s="54"/>
      <c r="AA53" s="30"/>
      <c r="AB53" s="30"/>
      <c r="AC53" s="31"/>
      <c r="AD53" s="32"/>
      <c r="AE53" s="33">
        <f>G53+I53+K53+M53+O53+Q53+S53+U53+W53+Y53+AB53</f>
        <v>0</v>
      </c>
      <c r="AF53" s="34"/>
      <c r="AG53" s="35">
        <v>49</v>
      </c>
    </row>
    <row r="54" spans="1:33" ht="21.75" thickBot="1" x14ac:dyDescent="0.4">
      <c r="A54" s="1">
        <v>50</v>
      </c>
      <c r="B54" s="2"/>
      <c r="C54" s="63" t="s">
        <v>68</v>
      </c>
      <c r="D54" s="20"/>
      <c r="E54" s="36"/>
      <c r="F54" s="21">
        <v>30</v>
      </c>
      <c r="G54" s="21">
        <v>0</v>
      </c>
      <c r="H54" s="22">
        <v>0</v>
      </c>
      <c r="I54" s="22">
        <v>0</v>
      </c>
      <c r="J54" s="23">
        <v>0</v>
      </c>
      <c r="K54" s="23">
        <v>0</v>
      </c>
      <c r="L54" s="49">
        <v>0</v>
      </c>
      <c r="M54" s="49">
        <v>0</v>
      </c>
      <c r="N54" s="50"/>
      <c r="O54" s="50"/>
      <c r="P54" s="51"/>
      <c r="Q54" s="51"/>
      <c r="R54" s="52"/>
      <c r="S54" s="52"/>
      <c r="T54" s="46"/>
      <c r="U54" s="46"/>
      <c r="V54" s="47"/>
      <c r="W54" s="55"/>
      <c r="X54" s="53"/>
      <c r="Y54" s="53"/>
      <c r="Z54" s="54"/>
      <c r="AA54" s="30"/>
      <c r="AB54" s="30"/>
      <c r="AC54" s="31"/>
      <c r="AD54" s="32"/>
      <c r="AE54" s="33">
        <f>G54+I54+K54+M54+O54+Q54+S54+U54+W54+Y54+AB54</f>
        <v>0</v>
      </c>
      <c r="AF54" s="34"/>
      <c r="AG54" s="35">
        <v>50</v>
      </c>
    </row>
  </sheetData>
  <sortState xmlns:xlrd2="http://schemas.microsoft.com/office/spreadsheetml/2017/richdata2" ref="C5:AF54">
    <sortCondition descending="1" ref="AE5:AE54"/>
  </sortState>
  <mergeCells count="17">
    <mergeCell ref="L1:M3"/>
    <mergeCell ref="A1:D3"/>
    <mergeCell ref="E1:E3"/>
    <mergeCell ref="F1:G3"/>
    <mergeCell ref="H1:I3"/>
    <mergeCell ref="J1:K3"/>
    <mergeCell ref="AE1:AE3"/>
    <mergeCell ref="AF1:AF3"/>
    <mergeCell ref="AG1:AG3"/>
    <mergeCell ref="AC4:AD4"/>
    <mergeCell ref="N1:O3"/>
    <mergeCell ref="P1:Q3"/>
    <mergeCell ref="R1:S3"/>
    <mergeCell ref="V1:W3"/>
    <mergeCell ref="X1:Z3"/>
    <mergeCell ref="T1:U3"/>
    <mergeCell ref="AA1:AD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Vlk</dc:creator>
  <cp:lastModifiedBy>Musil Martin</cp:lastModifiedBy>
  <dcterms:created xsi:type="dcterms:W3CDTF">2023-11-18T18:16:47Z</dcterms:created>
  <dcterms:modified xsi:type="dcterms:W3CDTF">2024-06-24T10:07:31Z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a0f2b6-761b-4a0a-9522-c0c3d7597fe5_Enabled">
    <vt:lpwstr>true</vt:lpwstr>
  </property>
  <property fmtid="{D5CDD505-2E9C-101B-9397-08002B2CF9AE}" pid="3" name="MSIP_Label_13a0f2b6-761b-4a0a-9522-c0c3d7597fe5_SetDate">
    <vt:lpwstr>2024-05-06T08:31:21Z</vt:lpwstr>
  </property>
  <property fmtid="{D5CDD505-2E9C-101B-9397-08002B2CF9AE}" pid="4" name="MSIP_Label_13a0f2b6-761b-4a0a-9522-c0c3d7597fe5_Method">
    <vt:lpwstr>Privileged</vt:lpwstr>
  </property>
  <property fmtid="{D5CDD505-2E9C-101B-9397-08002B2CF9AE}" pid="5" name="MSIP_Label_13a0f2b6-761b-4a0a-9522-c0c3d7597fe5_Name">
    <vt:lpwstr>L00073</vt:lpwstr>
  </property>
  <property fmtid="{D5CDD505-2E9C-101B-9397-08002B2CF9AE}" pid="6" name="MSIP_Label_13a0f2b6-761b-4a0a-9522-c0c3d7597fe5_SiteId">
    <vt:lpwstr>b233f9e1-5599-4693-9cef-38858fe25406</vt:lpwstr>
  </property>
  <property fmtid="{D5CDD505-2E9C-101B-9397-08002B2CF9AE}" pid="7" name="MSIP_Label_13a0f2b6-761b-4a0a-9522-c0c3d7597fe5_ActionId">
    <vt:lpwstr>afd836e3-d210-4813-8920-a64b3e416e37</vt:lpwstr>
  </property>
  <property fmtid="{D5CDD505-2E9C-101B-9397-08002B2CF9AE}" pid="8" name="MSIP_Label_13a0f2b6-761b-4a0a-9522-c0c3d7597fe5_ContentBits">
    <vt:lpwstr>0</vt:lpwstr>
  </property>
</Properties>
</file>